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turriz\Desktop\Formato para llenado informe\"/>
    </mc:Choice>
  </mc:AlternateContent>
  <bookViews>
    <workbookView xWindow="-28920" yWindow="660" windowWidth="29040" windowHeight="15840"/>
  </bookViews>
  <sheets>
    <sheet name="Informe Detallado" sheetId="7" r:id="rId1"/>
    <sheet name="instructivo" sheetId="10" state="hidden" r:id="rId2"/>
    <sheet name="cmb" sheetId="9" state="hidden" r:id="rId3"/>
  </sheets>
  <definedNames>
    <definedName name="_xlnm.Print_Area" localSheetId="0">'Informe Detallado'!$B$1:$K$105</definedName>
    <definedName name="_xlnm.Print_Area" localSheetId="1">instructivo!$B$1:$J$89</definedName>
    <definedName name="dosOpciones">cmb!$E$3:$E$4</definedName>
    <definedName name="feriados">cmb!#REF!</definedName>
    <definedName name="feriados20201">cmb!#REF!</definedName>
    <definedName name="feriados20211">cmb!#REF!</definedName>
    <definedName name="feriados2022">cmb!$A$3:$A$34</definedName>
    <definedName name="fese22021">cmb!#REF!</definedName>
    <definedName name="padron">cmb!#REF!</definedName>
    <definedName name="padron20201">cmb!#REF!</definedName>
    <definedName name="padron20211">cmb!#REF!</definedName>
    <definedName name="padron202201">cmb!$D$2:$D$149</definedName>
    <definedName name="resultados">cmb!$G$2:$G$9</definedName>
    <definedName name="temassisai">cmb!$I$2:$I$35</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7" l="1"/>
  <c r="E15" i="7"/>
  <c r="E17" i="7"/>
  <c r="E18" i="7"/>
  <c r="E19" i="7"/>
  <c r="E20" i="7"/>
  <c r="E21" i="7"/>
  <c r="E22" i="7"/>
  <c r="E23" i="7"/>
  <c r="E24" i="7"/>
  <c r="E25" i="7"/>
  <c r="E26" i="7"/>
  <c r="E27" i="7"/>
  <c r="E28" i="7"/>
  <c r="E29" i="7"/>
  <c r="E30" i="7"/>
  <c r="E31" i="7"/>
  <c r="E32" i="7"/>
  <c r="E35" i="7"/>
  <c r="E36" i="7"/>
  <c r="E37" i="7"/>
  <c r="E38" i="7"/>
  <c r="E39" i="7"/>
  <c r="E40" i="7"/>
  <c r="E41" i="7"/>
  <c r="E42" i="7"/>
  <c r="E43" i="7"/>
  <c r="E44" i="7"/>
  <c r="E45" i="7"/>
  <c r="E47"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3" i="10" l="1"/>
</calcChain>
</file>

<file path=xl/sharedStrings.xml><?xml version="1.0" encoding="utf-8"?>
<sst xmlns="http://schemas.openxmlformats.org/spreadsheetml/2006/main" count="747" uniqueCount="360">
  <si>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</si>
  <si>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</si>
  <si>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</si>
  <si>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</si>
  <si>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</si>
  <si>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</si>
  <si>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</si>
  <si>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</si>
  <si>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</si>
  <si>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</si>
  <si>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</si>
  <si>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</si>
  <si>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</si>
  <si>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</si>
  <si>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</si>
  <si>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</si>
  <si>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</si>
  <si>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</si>
  <si>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</si>
  <si>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</si>
  <si>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</si>
  <si>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</si>
  <si>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</si>
  <si>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</si>
  <si>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</si>
  <si>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</si>
  <si>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</si>
  <si>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</si>
  <si>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</si>
  <si>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</si>
  <si>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</si>
  <si>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Si</t>
  </si>
  <si>
    <t>No</t>
  </si>
  <si>
    <t>¿EL COMITÉ DE TRANSPARENCIA AUTORIZÓ LA AMPLIACIÓN DE PLAZO DE RESPUESTA?</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</si>
  <si>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</si>
  <si>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</si>
  <si>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</si>
  <si>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</si>
  <si>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</si>
  <si>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</si>
  <si>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</si>
  <si>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</si>
  <si>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</si>
  <si>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</si>
  <si>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</si>
  <si>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</si>
  <si>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</si>
  <si>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</si>
  <si>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</si>
  <si>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</si>
  <si>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</si>
  <si>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Junta Municipal de Centenario (100)</t>
  </si>
  <si>
    <t>¿LA SOLICITUD INGRESÓ EN LENGUA INDÍGENA?</t>
  </si>
  <si>
    <t>(1) Actividades de la institución</t>
  </si>
  <si>
    <t>(2) Archivos</t>
  </si>
  <si>
    <t>(3) Auditorías</t>
  </si>
  <si>
    <t>(4) Campañas electorales</t>
  </si>
  <si>
    <t>(5) Compras públicas y contratos</t>
  </si>
  <si>
    <t>(6) Comunidades LGTBI</t>
  </si>
  <si>
    <t>(7) Comunidades indígenas</t>
  </si>
  <si>
    <t>(8) Datos personales</t>
  </si>
  <si>
    <t>(9) Desastres y protección civil</t>
  </si>
  <si>
    <t>(10) Discriminación</t>
  </si>
  <si>
    <t>(11) Educación</t>
  </si>
  <si>
    <t>(12) Estructura orgánica</t>
  </si>
  <si>
    <t>(13) Gastos</t>
  </si>
  <si>
    <t>(14) Igualdad de Género</t>
  </si>
  <si>
    <t>(15) Información generada o administrada por el sujeto obligado</t>
  </si>
  <si>
    <t>(16) Información sobre servidores públicos</t>
  </si>
  <si>
    <t>(17) Legislación</t>
  </si>
  <si>
    <t>(18) Medio ambiente</t>
  </si>
  <si>
    <t>(19) Movilizaciones, conflictos sociales y políticos</t>
  </si>
  <si>
    <t>(20) Otros más frecuentes</t>
  </si>
  <si>
    <t>(21) Programas de desarrollo urbano</t>
  </si>
  <si>
    <t>(22) Programas de subsidios</t>
  </si>
  <si>
    <t>(23) Programas sociales</t>
  </si>
  <si>
    <t>(24) Salud</t>
  </si>
  <si>
    <t>(25) Sanciones</t>
  </si>
  <si>
    <t>(26) Seguridad Nacional</t>
  </si>
  <si>
    <t>(27) Sentencias y resoluciones</t>
  </si>
  <si>
    <t>(28) Servicios urbanos</t>
  </si>
  <si>
    <t>(29) Turismo</t>
  </si>
  <si>
    <t>(30) Uso de recursos públicos</t>
  </si>
  <si>
    <t>(31) Vialidad y transporte público</t>
  </si>
  <si>
    <t>(32) Violaciones a Derechos Humanos</t>
  </si>
  <si>
    <t>(33) Vivienda</t>
  </si>
  <si>
    <t>ver opciones en página 2.</t>
  </si>
  <si>
    <t>Opciones de la temática:</t>
  </si>
  <si>
    <t>INFORME SEMESTRAL CORRESPONDIENTE AL PERÍODO ENERO - JUNIO DEL AÑO 2022</t>
  </si>
  <si>
    <t>Administración Portuaria Integral de Campeche, S.A de C.V. (001)</t>
  </si>
  <si>
    <t>Agencia de Energía del Estado de Campeche (040)</t>
  </si>
  <si>
    <t>Auditoría Superior del Estado de Campeche (061)</t>
  </si>
  <si>
    <t>Autoridad del Patrimonio Cultural del Estado de Campeche (020)</t>
  </si>
  <si>
    <t>Centro de Conciliación Laboral del Estado de Campeche (059)</t>
  </si>
  <si>
    <t>Colegio de Bachilleres del Estado de Campeche (022)</t>
  </si>
  <si>
    <t>Colegio de Educación Profesional Técnica del Estado de Campeche (023)</t>
  </si>
  <si>
    <t>Colegio de Estudios Científicos y Tecnológicos del Estado de Campeche (025)</t>
  </si>
  <si>
    <t>Comisión de Agua Potable y Alcantarillado del Estado de Campeche (019)</t>
  </si>
  <si>
    <t>Comisión de Conciliación y Arbitraje Médico del Estado de Campeche (002)</t>
  </si>
  <si>
    <t>Comisión de Derechos Humanos del Estado de Campeche (117)</t>
  </si>
  <si>
    <t>Comisión de Transparencia y Acceso a la Información Pública del Estado de Campeche (118)</t>
  </si>
  <si>
    <t>Comisión Estatal de Desarrollo de Suelo y Vivienda  (012)</t>
  </si>
  <si>
    <t>Congreso del Estado de Campeche (062)</t>
  </si>
  <si>
    <t>Consejería Jurídica  (003)</t>
  </si>
  <si>
    <t>Consejo Estatal de Investigación Científica y Desarrollo Tecnológico del Estado de Campeche (024)</t>
  </si>
  <si>
    <t>Coordinación General de la Oficina de la Gobernadora (005)</t>
  </si>
  <si>
    <t>Fideicomiso de Inversión del Impuesto del 2% sobre Nómina del Estado de Campeche (123)</t>
  </si>
  <si>
    <t>Fiscalía Especializada en Combate a la Corrupción del Estado de Campeche (119)</t>
  </si>
  <si>
    <t>Fiscalía General del Estado de Campeche (004)</t>
  </si>
  <si>
    <t>Fondo Campeche (124)</t>
  </si>
  <si>
    <t>Fondo Estatal de Fomento Industrial del Estado de Campeche (125)</t>
  </si>
  <si>
    <t>Fundación Pablo García (036)</t>
  </si>
  <si>
    <t>Hospital Dr. Manuel Campos (046)</t>
  </si>
  <si>
    <t>Hospital Psiquiátrico de Campeche (047)</t>
  </si>
  <si>
    <t>Instituto Campechano (127)</t>
  </si>
  <si>
    <t>Instituto de Acceso a la Justicia del Estado de Campeche (056)</t>
  </si>
  <si>
    <t>Instituto de Capacitación para el Trabajo del Estado de Campeche (026)</t>
  </si>
  <si>
    <t>Instituto de Cultura y Artes del Estado de Campeche (013)</t>
  </si>
  <si>
    <t>Instituto de Desarrollo y Formación Social del Estado de Campeche (015)</t>
  </si>
  <si>
    <t>Instituto de Información Estadística, Geográfica y Catastral del Estado de Campeche (043)</t>
  </si>
  <si>
    <t>Instituto de la Infraestructura Física Educativa del Estado de Campeche (028)</t>
  </si>
  <si>
    <t>Instituto de la Juventud del Estado de Campeche (016)</t>
  </si>
  <si>
    <t>Instituto de la Mujer del Estado de Campeche (017)</t>
  </si>
  <si>
    <t>Instituto de Pesca y Acuacultura del Estado de Campeche (INPESCA) (010)</t>
  </si>
  <si>
    <t>Instituto de Seguridad y Servicios Sociales de los Trabajadores del Estado de Campeche (006)</t>
  </si>
  <si>
    <t>Instituto de Servicios Descentralizados de Salud Pública del Estado de Campeche (048)</t>
  </si>
  <si>
    <t>Instituto del Deporte del Estado de Campeche (014)</t>
  </si>
  <si>
    <t>Instituto del Deporte y de la Juventud de Carmen (085)</t>
  </si>
  <si>
    <t>Instituto Electoral del Estado de Campeche (120)</t>
  </si>
  <si>
    <t>Instituto Estatal de la Educación para los Adultos (027)</t>
  </si>
  <si>
    <t>Instituto Estatal para el Fomento de las Actividades Artesanales en Campeche (008)</t>
  </si>
  <si>
    <t>Instituto Municipal de la Mujer de Carmen (086)</t>
  </si>
  <si>
    <t>Instituto Municipal de Planeación de Carmen (088)</t>
  </si>
  <si>
    <t>Instituto Municipal de Vivienda de Carmen (087)</t>
  </si>
  <si>
    <t>Instituto Tecnológico  Superior de Hopelchén (032)</t>
  </si>
  <si>
    <t>Instituto Tecnológico Superior de Calkiní (029)</t>
  </si>
  <si>
    <t>Instituto Tecnológico Superior de Champotón (030)</t>
  </si>
  <si>
    <t>Instituto Tecnológico Superior de Escárcega (031)</t>
  </si>
  <si>
    <t>Junta Local de Conciliación y Arbitraje del Estado de Campeche (126)</t>
  </si>
  <si>
    <t>Junta Municipal de Alfredo V. Bonfil  (074)</t>
  </si>
  <si>
    <t>Junta Municipal de Atasta  (089)</t>
  </si>
  <si>
    <t>Junta Municipal de Bécal  (069)</t>
  </si>
  <si>
    <t>Junta Municipal de Bolonchén de Rejón  (107)</t>
  </si>
  <si>
    <t>Junta Municipal de Constitución  (066)</t>
  </si>
  <si>
    <t>Junta Municipal de Dzibalchén (108)</t>
  </si>
  <si>
    <t>Junta Municipal de Felipe Carrillo Puerto  (094)</t>
  </si>
  <si>
    <t>Junta Municipal de Hampolol  (075)</t>
  </si>
  <si>
    <t>Junta Municipal de Hool  (095)</t>
  </si>
  <si>
    <t>Junta Municipal de Mamantel  (090)</t>
  </si>
  <si>
    <t>Junta Municipal de Miguel Hidalgo y Costilla (080)</t>
  </si>
  <si>
    <t>Junta Municipal de Monclova  (081)</t>
  </si>
  <si>
    <t>Junta Municipal de Nunkiní  (070)</t>
  </si>
  <si>
    <t>Junta Municipal de Pich  (076)</t>
  </si>
  <si>
    <t>Junta Municipal de Pomuch (104)</t>
  </si>
  <si>
    <t>Junta Municipal de Sabancuy  (091)</t>
  </si>
  <si>
    <t>Junta Municipal de Sihochac (096)</t>
  </si>
  <si>
    <t>Junta Municipal de Tinún  (114)</t>
  </si>
  <si>
    <t>Junta Municipal de Tixmucuy  (077)</t>
  </si>
  <si>
    <t>Junta Municipal de Ukum  (109)</t>
  </si>
  <si>
    <t>Junta Municipal División del Norte (101)</t>
  </si>
  <si>
    <t>Municipio de Calakmul (064)</t>
  </si>
  <si>
    <t>Municipio de Calkiní (067)</t>
  </si>
  <si>
    <t>Municipio de Campeche (071)</t>
  </si>
  <si>
    <t>Municipio de Candelaria (078)</t>
  </si>
  <si>
    <t>Municipio de Carmen (082)</t>
  </si>
  <si>
    <t>Municipio de Champotón (092)</t>
  </si>
  <si>
    <t>Municipio de Dzitbalché (116)</t>
  </si>
  <si>
    <t>Municipio de Escárcega (097)</t>
  </si>
  <si>
    <t>Municipio de Hecelchakán (102)</t>
  </si>
  <si>
    <t>Municipio de Hopelchén (105)</t>
  </si>
  <si>
    <t>Municipio de Palizada (110)</t>
  </si>
  <si>
    <t>Municipio de Seybaplaya (115)</t>
  </si>
  <si>
    <t>Municipio de Tenabo (112)</t>
  </si>
  <si>
    <t>Partido Acción Nacional  (131)</t>
  </si>
  <si>
    <t>Partido de la Revolución Democrática  (132)</t>
  </si>
  <si>
    <t>Partido del Trabajo (133)</t>
  </si>
  <si>
    <t>Partido Morena (136)</t>
  </si>
  <si>
    <t>Partido Movimiento Ciudadano (130)</t>
  </si>
  <si>
    <t>Partido Revolucionario Institucional  (134)</t>
  </si>
  <si>
    <t>Partido Verde Ecologista de México  (135)</t>
  </si>
  <si>
    <t>Promotora de Eventos Artísticos, Culturales y de Convenciones del Estado de Campeche (054)</t>
  </si>
  <si>
    <t>Promotora para la Conservación y Desarrollo Sustentable del Estado de Campeche, Ximbal. (041)</t>
  </si>
  <si>
    <t>Régimen Estatal de Protección Social en Salud (Seguro Popular) (049)</t>
  </si>
  <si>
    <t>Secretaría de Administración y Finanzas  (037)</t>
  </si>
  <si>
    <t>Secretaría de Bienestar (SEBIEN) (011)</t>
  </si>
  <si>
    <t>Secretaría de Desarrollo Agropecuario (SDA) (009)</t>
  </si>
  <si>
    <t>Secretaría de Desarrollo Económico (007)</t>
  </si>
  <si>
    <t>Secretaría de Desarrollo Territorial, Urbano y Obras Públicas (018)</t>
  </si>
  <si>
    <t>Secretaría de Educación (021)</t>
  </si>
  <si>
    <t>Secretaría de Gobierno (055)</t>
  </si>
  <si>
    <t>Secretaría de Inclusión (060)</t>
  </si>
  <si>
    <t>Secretaría de la Contraloría (038)</t>
  </si>
  <si>
    <t>Secretaría de Medio Ambiente, Biodiversidad, Cambio Climático y Energía (SEMABICCE) (039)</t>
  </si>
  <si>
    <t>Secretaría de Modernización Administrativa e Innovación Gubernamental (SEMAIG) (042)</t>
  </si>
  <si>
    <t>Secretaría de Protección Civil (044)</t>
  </si>
  <si>
    <t>Secretaría de Protección y  Seguridad Ciudadana (SPSC) (052)</t>
  </si>
  <si>
    <t>Secretaría de Salud (045)</t>
  </si>
  <si>
    <t>Secretaría de Turismo (053)</t>
  </si>
  <si>
    <t>Secretaría Ejecutiva del Sistema Anticorrupción del Estado de Campeche (058)</t>
  </si>
  <si>
    <t>Sindicato Único de Personal Académico de la Universidad Autónoma de Campeche. (137)</t>
  </si>
  <si>
    <t>Sindicato Único de Personal Docente del Colegio de Educación Profesional Técnica del Estado de Campeche (138)</t>
  </si>
  <si>
    <t>Sindicato Único de Trabajadores Académicos, Administrativos y Manuales del Instituto Campechano (139)</t>
  </si>
  <si>
    <t>Sindicato Único de Trabajadores Administrativos, de Intendencia y Similares de la Universidad Autónoma de Campeche. (140)</t>
  </si>
  <si>
    <t>Sindicato Único de Trabajadores al Servicio de los Poderes, Municipios e Instituciones Descentralizadas del Estado de Campeche  (141)</t>
  </si>
  <si>
    <t>Sindicato Único de Trabajadores al Servicio del Gobierno Municipal  (142)</t>
  </si>
  <si>
    <t>Sindicato Único de Trabajadores de la Universidad Tecnológica de Campeche (143)</t>
  </si>
  <si>
    <t>Sindicato Único de Trabajadores del Colegio de Bachilleres del Estado de Campeche (144)</t>
  </si>
  <si>
    <t>Sindicato Único de Trabajadores del Colegio de Estudios Científicos y Tecnológicos del Estado de Campeche (145)</t>
  </si>
  <si>
    <t>Sindicato Único del Personal Académico, Administrativo Manual  y Apoyo del Colegio de Estudios Científicos y Tecnológicos del Estado de Campeche (146)</t>
  </si>
  <si>
    <t>Sindicato Único de Trabajadores de la Universidad Autónoma del Carmen (147)</t>
  </si>
  <si>
    <t>Sistema de Atención a Niños, Niñas y Adolescentes Farmacodependientes del Estado de Campeche “Vida Nueva” (050)</t>
  </si>
  <si>
    <t>Sistema de Televisión y Radio de Campeche (057)</t>
  </si>
  <si>
    <t>Sistema Municipal de Agua Potable y Alcantarillado de Campeche  (073)</t>
  </si>
  <si>
    <t>Sistema Municipal de Agua Potable y Alcantarillado de Carmen (084)</t>
  </si>
  <si>
    <t>Sistema Municipal de Agua Potable y Alcantarillado de Escárcega (099)</t>
  </si>
  <si>
    <t>Sistema Municipal para el Desarrollo Integral de la Familia de Calakmul (065)</t>
  </si>
  <si>
    <t>Sistema Municipal para el Desarrollo Integral de la Familia de Calkiní (068)</t>
  </si>
  <si>
    <t>Sistema Municipal para el Desarrollo Integral de la Familia de Campeche (072)</t>
  </si>
  <si>
    <t>Sistema Municipal para el Desarrollo Integral de la Familia de Candelaria (079)</t>
  </si>
  <si>
    <t>Sistema Municipal para el Desarrollo Integral de la Familia de Carmen (083)</t>
  </si>
  <si>
    <t>Sistema Municipal para el Desarrollo Integral de la Familia de Champotón (093)</t>
  </si>
  <si>
    <t>Sistema Municipal para el Desarrollo Integral de la Familia de Escárcega (098)</t>
  </si>
  <si>
    <t>Sistema Municipal para el Desarrollo Integral de la Familia de Hecelchakán (103)</t>
  </si>
  <si>
    <t>Sistema Municipal para el Desarrollo Integral de la Familia de Hopelchén (106)</t>
  </si>
  <si>
    <t>Sistema Municipal para el Desarrollo Integral de la Familia de Palizada (111)</t>
  </si>
  <si>
    <t>Sistema Municipal para el Desarrollo Integral de la Familia de Tenabo (113)</t>
  </si>
  <si>
    <t>Sistema para el Desarrollo Integral de la Familia del Estado de Campeche (051)</t>
  </si>
  <si>
    <t>Tribunal de Justicia Administrativa del Estado de Campeche (121)</t>
  </si>
  <si>
    <t>Tribunal Electoral del Estado de Campeche (122)</t>
  </si>
  <si>
    <t>Tribunal Superior de Justicia del Estado de Campeche (063)</t>
  </si>
  <si>
    <t>Universidad Autónoma de Campeche (128)</t>
  </si>
  <si>
    <t>Universidad Autónoma del Carmen (129)</t>
  </si>
  <si>
    <t>Universidad Tecnológica de Calakmul (033)</t>
  </si>
  <si>
    <t>Universidad Tecnológica de Campeche (034)</t>
  </si>
  <si>
    <t>Universidad Tecnológica de Candelaria (035)</t>
  </si>
  <si>
    <t>Buenos días, quisiera conocer su aviso de privacidad.(sic)</t>
  </si>
  <si>
    <t>040091600000122</t>
  </si>
  <si>
    <t>040091600000222</t>
  </si>
  <si>
    <t>Buenos días, quisiera conocer su protocolo de seguridad en caso de incendio. (sic)</t>
  </si>
  <si>
    <t>REQUIERO EL NOMBRE DE LAS COMUNIDADES QUE INTEGRAN EL SEXTO DISTRITO LOCAL DEL ESTADO DE CAMPECHE Y LA POBLACION QUE TIENE CADA UNA.(sic)</t>
  </si>
  <si>
    <t>040091600000322</t>
  </si>
  <si>
    <t>Buenas tardes por este medio solicito la siguiente información.
Integración final de los ayuntamientos electos en el año 2020 (Presidente Municipal; Sindicatura (s), Regidurías por mayoría relativa y representación proporcional). con nombre, apellidos y de ser posible sexo de los propietarios y suplentes , así como partido político y/o coalición que los postulo. Mecanismos implementados (lineamientos, acuerdos, leyes locales, etc) por el OPLE con la finalidad de garantizar la paridad de género en la integración de ayuntamientos, principalmente los utilizados para la asignación de sindicaturas y regidurías por las vías de mayoría relativa y representación proporcional. (sic)</t>
  </si>
  <si>
    <t>040061900000422</t>
  </si>
  <si>
    <t>INFORMACÓN DE LA CANTIDAD TOTAL DE CIUDADANOS INSCRITOS EN LA LISTA NOMINAL DE
ELECTORES PARA EL AÑO 2022. (sic)</t>
  </si>
  <si>
    <t>040091600000522</t>
  </si>
  <si>
    <t>Atentamente solicito saber si
1. En los años 2017, 2018, 2019, 2020 y 2021 ha celebrado algún convenio de colaboración con alguna
Fiscalía o Procuraduría general estatal, Fiscalía para la tención de delitos electorales sea local o federal,
de ser el caso precisar: su objeto, fecha de celebración
2. Señale si en los años 2017, 2018, 2019, 2020 y 2021 ha realizado a su personal o al público en
general acciones de: difusión, capacitación, sensibilización, campañas, estudios, publicaciones en
materia de delitos electorales, de ser el caso precise: a) cuales b) fecha de realización
3. Precise si en los años 2017, 2018, 2019, 2020 y 2021 ha dado a conocer a alguna autoridad de
Fiscalización electoral o hacendaria, Fiscalía o Procuraduría general federal o estatal hechos que
pudieran constituir un delito electoral, de ser el caso, precise: a) fecha de la vista o en que se dio a
conocer dichos hechos, b) los motivos y/o posibles violaciones legales.(sic)</t>
  </si>
  <si>
    <t>040091600000622</t>
  </si>
  <si>
    <t>Buen día por del presente envío un cordial saludo, ocasión que aprovecho para solicitarle de la manera más respetuosa y atenta el listado y archivos completos en word o pdf, es decir, formato accesible (no imágenes, ya que soy una persona con discapacidad visual y mi lector de pantalla no las lee) de:
1. Los Juicios de Protección de Derechos de los Ciudadanos (JDC) y sus respectivas sentencias (número de Juicio y documento de sentencia) respecto a las ACCIONES AFIRMATIVAS ELECTORALES EN FAVOR DE LAS PERSONAS CON DISCAPACIDAD OTORGADAS DESDE EL AÑO 2019 HASTA LA ACTUALIDAD EN SU TERRITORIO DE COMPETENCIA (SEA ESTATAL O NACIONAL).
2. Los ACUERDOS (número y documento del acuerdo) aprobados por su Instituto Electoral respecto a las Acciones Afirmativas en favor de las Personas Con Discapacidad desde el año 2019 hasta la presente fecha, en el territorio de su competencia (sea Estatal o Nacional).
3. Los ACUERDOS (número y documento del acuerdo) DONDE SE ESTABLECIERON LOS LINEAMIENTOS (REGLAS) aprobados por su Instituto Electoral para las candidaturas de Personas Con Discapacidad desde el año 2019 hasta la presente fecha, en el territorio de su competencia (sea Estatal o Nacional).
4. Asimismo, especificar si dichos ACUERDOS fueron acatando alguna sentencia o se realizaron como medidas afirmativas internas de su Instituto (sea Estatal o Nacional).
Aunada a la petición, subrayo, que la accesibilidad de los Institutos Electorales Estatales (a nivel nacional) es poca o nula, situación que complica aún más mi investigación y búsqueda de dichos documentos públicos.
Sin más por el momento y agradeciendo su atención, quedo a la espera de su respuesta y apoyo a mi solicitud presentada.(sic)</t>
  </si>
  <si>
    <t>040091600000722</t>
  </si>
  <si>
    <t>MTRO. JAVIER DEL JESÚS CALIS CAN
TITULAR DE LA UNIDAD DE TRANSPARENCIA DEL
INSTITUTO ESTATAL ELECTORAL DE CAMPECHE
Presente.-
Anónimo, con fundamento en el artículo 6° de la Constitución Política de los Estados Unidos Mexicanos, 1, 2, 3, 121, 122, 123, 124 y 125 de la Ley Federal de Transparencia y Acceso a la Información Pública, y sus correlativos con la Ley General de Transparencia y Acceso a la Información Pública, señalando para oír y recibir notificaciones el correo perritasalchicha2000@gmail.com, comparezco respetuosamente por mi propio y personal derecho a solicitar la siguiente información:
- Cuánto presupuesto anual (2022) tiene asignado para las actividades ordinarias y específicas de partidos políticos con registro nacional y local en el estado de Campeche.
- Un desglose de cuánto presupuesto anual (2022) tiene asignado cada partido con registro nacional y local, en el estado de Campeche, para actividades ordinarias y específicas.
- Un desglose de cuánto presupuesto mensual (2022) se le asigna a los partidos políticos con registro nacional y local, en el estado de Campeche, para actividades ordinarias y específicas.
Por lo expuesto, a Ud. Titular de la Unidad de Transparencia del Instituto Electoral de Campeche atentamente pido se sirva:
Único: Tenerme por presentado y resolver favorablemente la solicitud de información que en este acto se presenta, y de conformidad con la fracción I del artículo 125 de la Ley Federal de Acceso a la Información Pública, remitir dicha información al correo electrónico señalado al rubro
ATENTAMENTE Anónimo (sic)</t>
  </si>
  <si>
    <t>040091600000822</t>
  </si>
  <si>
    <t>´Cuánto presupuesto anual (2022) tiene asignado para las actividades ordinarias y específicas de partidos políticos con registro nacional y local en el estado de Campeche.
` Un desglose de cuánto presupuesto anual (2022) tiene asignado cada partido con registro nacional y local, en el estado de Campeche, para actividades ordinarias y específicas.
` Un desglose de cuánto presupuesto mensual (2022) se le asigna a los partidos políticos con registro nacional y local, en el estado de Campeche, para actividades ordinarias y específicas.
Por lo expuesto, a Ud. Titular de la Unidad de Transparencia del Instituto Electoral de Campeche atentamente pido se sirva . (sic)</t>
  </si>
  <si>
    <t>040091600000922</t>
  </si>
  <si>
    <t>1. Estados de cuenta bancarios del Sujeto Obligado, del periodo de Enero de 2021 a Diciembre de 2021 de todas las cuentas bancarias que tenga el Organismo, donde se perciban ingresos como: ministraciones de presupuesto, fondos de inversión, pagos de derechos entre otros. Así como los egresos: Pago a proveedores, ministraciones a partidos, servicios, nómina, entre otros.
Se solicitan los archivos que emiten las instituciones bancarias que hacen llegar al domicilio del Sujeto Obligado o que pueden ser descargados en las bancas electrónicas de las instituciones bancarias o remitidos por las instituciones mediante correo electrónico. En estos últimos casos los archivos no requieren mayor procesamiento para poder ser compartidos incluso por medio de un servidor en la nube como dropbox, google drive, clarovideo drive, sharepoint, onedrive entre otros, en caso de ser insuficiente el espacio en la PNT.
NOTA: NO SE SOLICITAN estados financieros (como balances generales, estados de resultados, conciliaciones, analiticos). Tampoco se solicita extractos del periódico oficial del estado que aprueben su presupuesto, tampoco se solicitan archivos donde se expongan cuentas públicas aprobada, relación de proveedores o lista con erogaciones.
En conocimiento de la protección a datos personales, se acepta la reserva de datos personales como numero de cuenta, en algunos casos RFC de persona física, cuestiones relativas a pensiones alimenticias, etc. Los datos como montos, nombres de proveedores y concepto de pago son públicos. La reserva de unos datos no puede afectar en reservar toda la información.
Correo para notificaciones o respuestas amplias que sobrepasen el limite de capacidad en la PNT: expedientepntmx@gmail.com (sic)</t>
  </si>
  <si>
    <t>040091600001022</t>
  </si>
  <si>
    <t>Resultado de todas las elecciones en todas las casillas del estado de campeche en el proceso electoral 2021.(sic)</t>
  </si>
  <si>
    <t>040091600001122</t>
  </si>
  <si>
    <t>Hola, buen día.
Disculpe, ¿dónde puedo encontrar las estadísticas electorales del estado correspondientes al año 2021?
En su sitio web solo aparece hasta el año 2018.
De ante mano, muchas gracias. (sic)</t>
  </si>
  <si>
    <t>040091600001222</t>
  </si>
  <si>
    <t>040091600001322</t>
  </si>
  <si>
    <t>1.- ¿Cuenta o ha contado entre las personas que laboran en la institución con personas trans?
2.-De ser afirmativa la respuesta, especifique el número y si se encuentran en activo o no.
2.1 Establezca cuantas de ellas se identifican como hombres, mujeres, personas no binarias u otra.
2.2 Establezca cuantas de ellas han concluido el trámite de rectificación de su documentación, para que
sea correspondiente a su identidad de género.
3.-¿Cuenta con protocolos, lineamientos, reglamentación o guías de actuación vinculadas con la
actuación institucional para personas trans en su entorno laboral?
4.-De ser afirmativa la respuesta, facilite el vínculo o el documento en donde se de cuenta de dicha
reglamentación.
5. ¿Han previsto medidas de inclusión, que permitan o faciliten el acceso de personas trans a su entorno
laboral? (Dichas medidas pueden ser criterios orientadores, acciones afirmativas, entre otras)
6.-De ser afirmativa la respuesta, facilite el vínculo o el documento en donde se de cuenta de dichas
medidas.(sic)</t>
  </si>
  <si>
    <t>040091600001422</t>
  </si>
  <si>
    <t>Por medio del presente escrito, solicito de la manera ma´s atenta, copia del expediente del antes Partido
Liberal Campechano, desde el aviso de intencio´n con sus respectivos documentos adjuntos, entregado
en enero del 2016, el estatuto y los reglamentos del mismo. Sin mas por el momento reciba un cordial
saludo.(sic)</t>
  </si>
  <si>
    <t>040091600001522</t>
  </si>
  <si>
    <t>AL INSTITUTO NACIONAL ELECTORAL :
Solicito atentamente listas de nombres de candidatos indicando su partido y/o coalición, por cada
proceso electoral desde 1991 hasta 2021, de las elecciones de:
Presidente,
Senadores (candidato y suplente),
Diputados federales de mayoría relativa (candidato y suplente)
Listado de candidatos en órden de prelación de Diputados federales de representación proporcional
(candidato y suplente) por cada circunscripción
En documento aparte solicito listado de nombres, de cómo quedaron conformados las cámaras federales
de diputados y senadores desde 1991 hasta 2021 indicando nombre, partido/coalición de cada diputado
y suplente de Mayoría Relativa y Representación Proporcional
Para cada nombre de todos los listados indicar sexo y fecha de nacimiento, o algún otro dato para
diferenciar homónimos
La información se requiere en excel o formato .csv
También solicito la fotografía de cada persona de los listados que dispongan.
A LOS INSTITUTOS ELECTORALES LOCALES DE CADA ESTADO:
Solicito lista de candidatos de los procesos electorales desde 1991 hasta 2021 de las elecciones de:
Gobernador
Fórmulas de presidentes municipales (candidato y planilla de regidores titulares y de representación
proporcional)
Diputados locales de mayoría relativa (candidato y suplente)
Diputados locales de representación proporcional (candidato y suplente)
Solicito también listados de cómo quedaron conformados los ayuntamientos (presidente municipal y
regidores) luego de cada proceso electoral desde 1991 al 2021.
Para cada nombre de todos los listados indicar sexo y fecha de nacimiento, o algún otro dato para
diferenciar homónimos
La información se requiere en excel o formato .csv
También solicito la fotografía de cada persona de los listados que dispongan.(sic)</t>
  </si>
  <si>
    <t>040091600001622</t>
  </si>
  <si>
    <t>"Por este medio solicito la siguiente información:
- ¿Cuáles y cuántos mecanismos de participación ciudadana que se encuentran contemplados en la Ley
de Participación Ciudadana se han llevado a cabo desde la publicación de dicha Ley y fecha de dichos
ejercicios?
- Número de solicitudes presentadas por la ciudadanía para utilizar los mecanismos de participación
contemplados en la Ley, y de éstas ¿cuántas fueron procedentes?
- En caso de que se hayan utilizado dichos mecanismos, ¿cuántas personas participaron en éstos?
Incluir fecha, nombre del mecanismos y número de personas que participaron. "(sic)</t>
  </si>
  <si>
    <t>040091600001722</t>
  </si>
  <si>
    <t>Saludos, me permito formular respetuosamente la siguiente consulta de información pública:
En la infografía "Acciones afirmativas" (https://igualdad.ine.mx/wpcontent/
uploads/2021/06/INFOGRAFIA_ACCIONES_AFIRMATIVAS_EN_POSTULACIONES_DE_CAND
IDATURAS_PROCESO_ELECTORAL_20202021_Correc9_COMPLETO.pdf), en la página 8, el Instituto
Nacional Electoral señala que en esta entidad federativa se aplicaron acciones afirmativas para personas
jóvenes. Por ende, se solicita que responda lo siguiente:
¿En el proceso electoral local del año 2021, el organismo público local (OPL) aplicó alguna acción
afirmativa para favorecer a las y los jóvenes de su entidad federativa? De haberla establecido, ¿en qué
consistió y cuál fue el fundamento jurídico?
Gracias por su respuesta.(sic)</t>
  </si>
  <si>
    <t>040091600001822</t>
  </si>
  <si>
    <t>040091600001922</t>
  </si>
  <si>
    <t>Hola (sic)</t>
  </si>
  <si>
    <t>40091600002022</t>
  </si>
  <si>
    <t>A quien corresponda:
Por medio de la presente, solicito de la manera más atenta, su apoyo para obtener por medio de correo
electrónico, la siguiente información:
1) ¿Qué mecanismos de participación ciudadana contempla ley electoral de su entidad federativa?
2) De dichos mecanismos, ¿Cuáles han sido aplicados/utilizados a partir de que fueron aprobados en su
entidad?
3) En caso de haberse aplicado uno o varios mecanismos, ¿Qué problemáticas y/o temas concretos
abordaron?
4) De las solicitudes de activación de los mecanismos de participación, ¿Cuántas procedieron y cuántas
no? (Favor de especificar las causas y/o motivos de improcedencia).
5) ¿En qué fecha fueron aplicados/utilizados los mecanismos de participación en su entidad? (En caso
de haberse realizado).
La solicitud formulada se fundamenta en el derecho reglamentado con base en los artículos 8 y 9 de la
Ley Federal de Transparencia y Acceso a la Información Pública.
Sin otro particular, saludo a Ud. muy atentamente.(sic)</t>
  </si>
  <si>
    <t>40091600002122</t>
  </si>
  <si>
    <t>Solicito información acerca de los acuerdos, convenios de colaboración, pruebas piloto o modelos de
desarrollo para la implementación del voto electrónico, urnas electrónicas o votación por internet de su
entidad.(sic)</t>
  </si>
  <si>
    <t>40091600002222</t>
  </si>
  <si>
    <t>Buen día.
La información que se solicita tiene como único propósito elaborar un trabajo de investigación académico, relacionado con la autonomía presupuestal de los Institutos Electorales Estatales (Organismos Públicos Locales Electorales), desde la implementación del Sistema Nacional de Elecciones (año 2014).
Por lo anterior, se solicita muy amablemente que la información requerida solo contemple los recursos relativos al gasto operativo (no incluir financiamiento público de los partidos políticos y candidaturas independientes) y que sea proporcionada en los términos siguientes: año 2014 a año 2022 
Luego, en relación con la información requerida, indique en cual año tuvieron proceso electoral, y cuál o cuáles cargos electivos fueron renovados a través de dicho proceso electoral; indicar también si en esos años llevaron a cabo un proceso de participación ciudadana, señalando de qué tipo.
Por otro lado, en caso de que el Instituto Electoral de su entidad federativa sufriera una reducción presupuestal, mencione en qué anualidad fue y si esa afectación se recurrió ante las instancias jurisdiccionales competentes, precisando ante cuál instancia acudieron (tribunal local o federal) y que se resolvió. 
Finalmente, sólo en caso de que sufrieran reducción presupuestal, mencione cuál es la extracción partidista del titular de la gubernatura, así como de la mayoría partidista en el Congreso estatal, en la época cuando se actualizó la reducción presupuestal. (sic)</t>
  </si>
  <si>
    <t>40091600002322</t>
  </si>
  <si>
    <t>Deseo tener datos de un Homónimo mio tambien llamado RAUL ORTIZ RUIZ.(sic)</t>
  </si>
  <si>
    <t>40091600002422</t>
  </si>
  <si>
    <t>1.- Cuenta con un mecanismo de recepción del voto mediante urna electrónica o voto por internet? 2.- En caso de afirmación; A partir de qué año comenzaron a utilizarlo? 3.- Si ha sido utilizado en elecciones Constitucionales vinculante o mecanismos de Participación Ciudadana? 4.- En que tipos de mecanismos de Participación Ciudadana? 5.- ¿Qué tiempo tienen usando urna electrónica o voto electrónico? (sic)</t>
  </si>
  <si>
    <t>40091600002522</t>
  </si>
  <si>
    <t>Por medio del presente, se solicita lo siguiente:
1. Carta de renuncia presentada ante la presidencia del IEEC de eddy calderón como titular de la unidad
de tecnologías, sistemas y computo del IEEC.
2. Carta de renuncia presentada ante la presidencia del IEEC por parte de la anterior titular de la unidad
de genero
3. Carta de renuncia presentada ante la presidencia del IEEC por parte del anterior titular del área
jurídica
4. Cartas de renuncias remitidas a la presidencia del IEEC por parte de titulares de las otras áreas como
secretaria ejecutiva, archivos, organización electoral, administración.
5. Documentos con los nombramientos de los nuevos encargados de las áreas referidas en puntos
anteriores (sic)</t>
  </si>
  <si>
    <t>40091600002622</t>
  </si>
  <si>
    <t>Tods la información generada por la Secretaría General y Jurídica y la Delegación Regional Campeche, ambos del Infonavit y de la oficina de la Gobernadora y demás instituciones del Estado de Campeche relacionadas con: la firma del convenio de Colaboración entre el Gobierno del Estado y el Infonavit encabezado por la gobernadora la Lic. Layda Sansores para el programa de “Cancelación de hipotecas para acreditados con un ingreso menor a 2.8 UMA". El convenio antes referido y sus alcances reales y legales Los resultados de ese programa en el estado de Campeche año a año desde el año 2018 Del Director General de Infonavit pedimos la justificación de hacer ese tipo de propaganda gubernamental cuando se está en veda electoral conforme a lo indicado por el INE e instituto electoral de Campeche. Saber si existe violación a las leyes por parte del Infonavit. De la Dirección General a través de su área de Comunicación Social de Infonavit requerimos el documento con la autorización para difundir actividades de la Delegación Regional Campeche con fines electorales en Campeche y en Yucatán a favor de Rogerio Castro Vázquez en plena veda electoral https://www.facebook.com/1394160850905471/posts/3121686524819553/ https://www.facebook.com/100921228946492/posts/162958846076063/?d=n Requerimos las Agendas de Trabajo del 28 de febrero de 2022 de: 1. El Delegado Regional Campeche, y 2. El Secretario General y Jurídico. Ccp INE (sic)</t>
  </si>
  <si>
    <t>40091600002722</t>
  </si>
  <si>
    <t>A quien corresponda, Buenas tardes, solicito la siguiente información acerca de las elecciones que correspondan entre el 2000 y el 2018. 1 .- Para cada municipio (o casilla) del estado, requiero el porcentaje de votos por partido político y/o candidato a alcaldias. 2 .- Para cada casilla, requiero el porcentaje de votos por partido político y/o candidato a Gobernador. (sic)</t>
  </si>
  <si>
    <t>40091600002822</t>
  </si>
  <si>
    <t>Solicito conocer la numeralia de las votaciones de las consejerías electorales en las sesiones de consejo
en el periodo de 2014 a enero de 2022.
Conocer el nombre del acuerdo o resolución. Quienes votaron a favor y quienes en contra y cual fue su
argumentación.
Conocer los votos razonados, particulares y diferidos de las consejerías en el periodo 2014 a 2022. (sic)</t>
  </si>
  <si>
    <t>40091600002922</t>
  </si>
  <si>
    <t>Los cómputos distritales de las elecciones a 1º Gobernador, 2º Diputaciones Locales y 3º Ayuntamientos
del proceso electoral del 2020-2021 a nivel casilla en formato excel
los cómputos distritales de las elecciones a Gobernador, Diputaciones Locales y Ayuntamientos a nivel
casilla del proceso electoral del 2020-2021.(sic)</t>
  </si>
  <si>
    <t>40091600003022</t>
  </si>
  <si>
    <t>Se solicita la remisión en formato Microsoft Excel, de tabla comparativa respecto de los porcentajes de
resultados electorales (Preliminares y Oficiales) además de las tendencias de conteos rápidos
(elecciones de Gubernatura) de las siguientes elecciones (las que apliquen para su entidad federativa)
del pasado Proceso Electoral 2021:
Gubernatura
Ayuntamientos
Diputaciones
El formato de la tabla deberá ser el siguiente (se anexa imagen de ejemplo, realizada por el INE para la
elección de Diputaciones federal de 2021):
Columnas:
Partido político, Coalición o Candidatura Común
Porcentaje de Límite inferior de Conteo Rápido
Porcentaje de Límite superior de Conteo Rápido
Porcentaje en el Programa de Resultados Electorales Preliminares (PREP)
Porcentaje en Cómputo oficial
A su vez, en otra hoja de cálculo en formato Microsoft Excel, remitir tabla comparativa respecto del
Porcentaje de Participación Ciudadana, con los datos arrojados de Conteos Rápidos, PREP y Cómputos
Oficiales, para las elecciones que apliquen de su entidad federativa correspondientes a Gubernatura,
Diputaciones y Ayuntamientos. Se puede utilizar como ejemplo la tabla que se incluye en la imagen
anexa de ejemplo, misma que realizó el INE para la elección de Diputaciones 2021. (sic)</t>
  </si>
  <si>
    <t>40091600003122</t>
  </si>
  <si>
    <t>1. El Instituto Electoral de Campeche recicla el material electoral? 2. En caso de ser afirmativa la respuesta anterior, informe desde que proceso electoral se ha reciclado el material electoral. 3. Informe si el Consejo Electoral emite alguna reglamentación para llevar a cabo dicho reciclaje. 4. Informe qué cantidades de cada uno de los materiales se ha logrado reciclar. 5. Informe cuál es el costo estimado que se ha ahorrado el Instituto con la reutilización del material. (sic)</t>
  </si>
  <si>
    <t>40091600003222</t>
  </si>
  <si>
    <t>40091600003322</t>
  </si>
  <si>
    <t>A quien corresponda,
Espero que este mensaje le encuentre bien.
Por medio de la presente, solicito información sobre las planillas de candidatos registrados
ante el instituto electoral. En particular, solicito la lista de candidatos a ayuntamientos
(incluyendo regidores y/o jefes de comunidad), diputados locales, gobernador, así como
cualquier otro cargo a elección para todos los procesos electorales, ordinarios y extraordinarios, de los que el instituto disponga. Se solicita la información con especial énfasis en
los procesos electorales posteriores al año 1990. Se solicita que dicha información incluya
datos relacionados al propietario y suplente del cargo, así como el partido político.
La información solicitada puede estar contenida en una hoja de cálculo (ie. excel), documentos de texto (eg. word, pdf, txt), imágenes (eg. pdf, jpg, jpeg), liga a una página
web o cualquier otro formato que disponga el instituto. De esta forma, no se solicita la
elaboración de ningún documento adhoc.
Agradezco de antemano sus atenciones.
Saludos cordiales,
José Ramón Enríquez
Harvard University. (sic)</t>
  </si>
  <si>
    <t>40091600003422</t>
  </si>
  <si>
    <t>1.-Solicita la fecha de las elecciones de gobernador en el estado desde 2000-2022 y los partidos políticos
que participaron y hayan perdido su registro con motivo de la votación obtenida en dicha la elección a
gobernador.
2.- La información consistente en la sentencia, acuerdos, motivos y criterios adoptados mediante el cual
los partidos políticos locales, que hayan perdido su registro en elección de gobernador de 2000 a la fecha
2022.
3.- Saber cuáles fueron los efectos de perdida de registro de los partidos políticos locales que hayan
perdido su registro en elecciones de gobernador de 2000 a 2022. (sic)</t>
  </si>
  <si>
    <t>40091600003522</t>
  </si>
  <si>
    <t>Solicito copia de los contratos vigentes formalizados con la persona física Gustavo Francisco Chong
García Soria con RFC COGG760417SE3, y/o copia de los contratos vigentes, celebrados con la persona
moral Operadora Chong, S.A. de C.V., cuyo RFC es OCO180416QJ0. (sic)</t>
  </si>
  <si>
    <t>40091600003622</t>
  </si>
  <si>
    <t>Solicito saber si hubo partidos cardenistas o del frente cardenista en su entidad y los documentos que
legalizaron a esos partidos y también (si los hay) documentos que legalizaron la pérdida de registro. (sic)</t>
  </si>
  <si>
    <t>40091600003722</t>
  </si>
  <si>
    <t>Detalle de todos los avisos de intención y sus resultados para la constitución de partidos políticos locales
recibidos en el año 2016, la fecha de entrega del aviso de intención y su procedencia, si fue aceptada o
rechazada, si existieron acuerdos del Consejo General, impugnaciones etc.
Detalle de todos los avisos de intención y sus resultados para la constitución de partidos políticos locales
recibidos en el presente año, la fecha de entrega del aviso de intención y su procedencia, si fue aceptada
o rechazada o se encuentra pendiente, si existieron acuerdos del Consejo General, impugnaciones etc. (sic)</t>
  </si>
  <si>
    <t>40091600003822</t>
  </si>
  <si>
    <t>Hola. Quisiera la información correspondiente a los resultados de las elecciones locales realizadas en
1997 o bien, del proceso electoral previo a 2000 en el Estado de Campeche. Solicito esta información a
nivel muncipal, con los datos de los partidos registrados, la cantidad de votos resultantes para cada uno,
el total de votos emitidos y la lista nominal correspondiente al año en el que se llevó a cabo la contienda
electoral. De ser posible, adjuntar la información en formato xlsx, dta o csv. Gracias. (sic)</t>
  </si>
  <si>
    <t>40091600003922</t>
  </si>
  <si>
    <t>Se solicita por este medio, de manera electrónica, de caracter informativo y de investigación, los resultados electorales por sección electoral del estado de cada partido político y listado nominal de los siguientes procesos electorales: *Ayuntamiento 2006 (formato .csv/ .xls/ .xlsx/ dbf) *Diputados locales 2006 (formato .csv/ .xls/ .xlsx/ dbf) *Ayuntamiento 2009 (formato .csv/ .xls/ .xlsx/ dbf) *Diputados locales 2009 (formato .csv/ .xls/ .xlsx/ dbf) *Gobernador 2009 (formato .csv/ .xls/ .xlsx/ dbf) *Ayuntamiento 2012 (formato .csv/ .xls/ .xlsx/ dbf) *Diputados locales 2012 (formato .csv/ .xls/ .xlsx/ dbf) *Gobernador 2015 (formato .csv/ .xls/ .xlsx/ dbf) *Ayuntamiento 2015 (formato .csv/ .xls/ .xlsx/ dbf) *Diputados locales 2015 (formato .csv/ .xls/ .xlsx/ dbf) *Ayuntamiento 2018 (formato .csv/ .xls/ .xlsx/ dbf) *Diputados locales 2018 (formato .csv/ .xls/ .xlsx/ dbf) *Gobernador 2021 (formato .csv/ .xls/ .xlsx/ dbf) *Ayuntamiento 2021 (formato .csv/ .xls/ .xlsx/ dbf) *Diputados locales 2021 (formato .csv/ .xls/ .xlsx/ dbf) Agradezco de antemano la pronta respuesta Edith Valle. (sic)</t>
  </si>
  <si>
    <t>40091600004022</t>
  </si>
  <si>
    <t>Buenos días, quisiera saber si tienen acceso a mis datos personales.(sic)</t>
  </si>
  <si>
    <t>40091600004122</t>
  </si>
  <si>
    <t>SOLICITO DETALLES SOBRE LAS ELECCIONES DE LA GOBERNATURA DE CAMPECHE DEL AÑO PASADO, CIFRAS DE VOTACIÓN POR MUNICIPIO, ASÍ COMO DEL NUMERO DE CASILLAS ROBADAS, REVUELTAS EN SITIOS DE ELECCIÓN Y LESIONADOS.(sic)</t>
  </si>
  <si>
    <t>40091600004222</t>
  </si>
  <si>
    <t>40091600004322</t>
  </si>
  <si>
    <t>Favor de proporcionarme los resultados electorales A NIVEL CASILLA así como la lista nominal A NIVEL CASILLA (número de ciudadanos por casilla) de la elección de GOBERNADOR del pasado proceso electoral. En su página web si bien es cierto que existe una liga para la consulta y descarga de lo solicitado, en el caso específico de gobernador lo que hay son links de las sentencias emitidas, las cuales NO CONTIENEN LOS RESULTADOS A NIVEL CASILLA. Se solicita dicha información con fines estadísticos y de estudio.(sic)</t>
  </si>
  <si>
    <t>40091600004422</t>
  </si>
  <si>
    <t>Solicito me proporcione reglamento, lineamientos, políticas o afín que el sujeto obligado haya
implementado para que las personas con alguna discapacidad o necesidad especial, garanticen la
participación e inclusión plena, en equidad e igualdad de condiciones y sin discriminación alguna, en el
goce y ejercicio de los derechos humanos de acceso a la información a los grupos en situación de
vulnerabilidad.(sic)</t>
  </si>
  <si>
    <t>40091600004522</t>
  </si>
  <si>
    <t>40091600004622</t>
  </si>
  <si>
    <t>Resultados electorales por municipio de los últimos tres procesos electorales de los puestos de elección
popular que se describen a continuación:
1. Presidencia de la Republica
2. Senadores de la Republica
3. Gubernaturas en el estado que corresponda.
4. Presidencias Municipales o Alcaldías de cada uno de las autoridades electorales locales que les
corresponda.(sic)</t>
  </si>
  <si>
    <t>40091600004722</t>
  </si>
  <si>
    <t>Acciones afirmativas implementadas para garantizar la participación y acceso al poder público de los grupos de atención prioritaria (grupos en situación de vulnerabilidad) en el proceso electoral inmediato anterior, o en su caso, durante el proceso electoral actual. • En el caso de haber implementado acciones afirmativas, ¿Estas fueron objeto de impugnación? • En caso de que la pregunta anterior sea afirmativa ¿Ante qué instancia fueron impugnadas?, ¿Cuál fue su número de expediente? y ¿Cuál fue el sentido de la resolución? • ¿Cómo se verificó que efectivamente las personas pertenecieran a un grupo de atención prioritaria y qué se requería para acreditar su pertenencia a dichos grupos? • En el supuesto en que no se lograra acreditar la permanencia a un grupo de atención prioritaria ¿Se negaba el registro a una candidatura? • En el caso de haber implementado acciones afirmativas, cuantas personas pertenecientes a un grupo de atención prioritaria fueron postuladas a un cargo de elección popular por los partidos políticos, coaliciones, candidaturas comunes o candidaturas independientes y cuántas resultaron electas (desagregado por grupo de atención prioritaria al que pertenecen y por tipo de elección (diputaciones, gubernatura y ayuntamientos). • ¿Cuáles fueron las medidas adoptadas para garantizar el principio de paridad de género? • ¿Dichas medidas fueron impugnadas? • En caso de que sea afirmativa la pregunta anterior, ¿Ante qué instancia se impugnaron?, ¿cuál fue su número de expediente y el sentido de la resolución? • Cuantas mujeres fueron postuladas a un cargo de elección popular por los partidos políticos, coaliciones, candidaturas comunes o candidaturas independientes y cuántas resultaron electas (desagregado por tipo de elección (diputaciones, gubernatura y ayuntamientos).(sic)</t>
  </si>
  <si>
    <t>40091600004822</t>
  </si>
  <si>
    <t>40091600004922</t>
  </si>
  <si>
    <t>Solicito se me remitan los documentos normativos que den cumplimiento al libro quinto, título Sexto del Estatuto del Servicio Profesional Electoral Nacional y del Personal de la rama administrativa, de manera específica a los artículos: 486, 489, 491, 493 y 495. De igual manera solicito se me informe si se ha implementado un sistema de servicio civil de carrea o asimilado a la Rama Administrativa y en su caso se remitan los documentos por las que este sistema se norma. Gracias.(sic)</t>
  </si>
  <si>
    <t>40091600005022</t>
  </si>
  <si>
    <t>Solicito me envíen todos los contratos celebrados con: Organización Editorial del Sureste S.A de C.V. y/o Tribuna Campeche y/o Tribuna de Campeche y/o Tribuna y/o Producciones Telemar S.A. de C.V. y/o Telemar y/o Telemar Campeche TV y/o Telemar Campeche y/o Telemar noticias, desde el 1 de enero del 2014 hasta la fecha.(sic)</t>
  </si>
  <si>
    <t>40091600005122</t>
  </si>
  <si>
    <t>Buen día,
Solicito amablemente la base de datos editable en excel que contenga todos y cada uno de los
trabajadores de su institución por nombre y correo electrónico (todas las categorías y niveles de la
institución).
Muchas gracias, saludos cordiales (sic)</t>
  </si>
  <si>
    <t>40091600005222</t>
  </si>
  <si>
    <t>Dirigido a los Consejeros y Consejeras, Directores, Directoras, Titulares de Unidades, Coordinadores,
Subdirectores, o cualquier otro cargo de mando, de los INSTITUTOS ELECTORALES LOCALES:
6 ¿Tienen familiares que trabajen en el INE o en los otros institutos electorales locales o en el mismo
instituto electoral en el cual trabajan y respecto a los cuales tengan lazos familiares o de parentesco en
línea recta sin limitación de grado o línea colateral hasta el CUARTO grado? En caso afirmativo señale
en que órgano superior o delegacional trabaja su pariente y/o familiar y cuál es su relación con dicha
persona
7 ¿Se excusaron de participar cuando sus familiares que trabajan en el INE o en los otros institutos
electorales locales o en el mismo instituto electoral y respecto a los cuales tienen lazos familiares o de
parentesco en línea recta sin limitación de grado o línea colateral hasta el CUARTO grado REALIZARON
SU EXAMEN DE INGRESO? En caso afirmativo señale en que órgano superior o delegacional trabaja su
pariente y/o familiar y cuál es su relación con dicha persona, y si han informado dicha situación al OIC.(sic)</t>
  </si>
  <si>
    <t>40091600005322</t>
  </si>
  <si>
    <t>A quien corresponda,
Por medio de la presente, solicito información sobre cada uno de los precandidatos y candidatos que han solicitado ser parte del Programa de Protección de Candidatos para todas las contiendas electorales de las que el Instituto/Comisión tenga información. Es decir, para todos los años que esten disponibles. Dicha solicitud se hace para todos los precandidatos y candidatos a elección popular para todos los cargos por los que hayan contendido (alcaldes, regidores, síndicos y concejales, gobernador, diputados locales, segun aplique).   En particular, solicito:
• el nombre del precandidato o candidato. Si la información es confidencial/clasificada, anonimizar (por ejemplo, reemplazar por “XXX”),
• motivo de participación (eg. amenaza, intento de homicidio, agresión no letal, motivo no especificado),
• delito del que fue víctima el/la aspirante (si aplica),
• fecha de solicitud,
• fecha en el que quedó en activo/a en el Programa (ie. registrado/a),
• fecha en el que se dio de baja en el Programa (ie. termina la participación en el Programa),
• partido político (o “Independiente”). Si la información es confidencial/clasificada, anonimizar (por ejemplo, reemplazar por “XXX”)
• así como cargo y municipio/distrito/entidad por el que compite
Para todos los procesos electorales (años), particularmente a partir de 1990, y cargos disponibles.
También se hace la solicitud de incluir información sobre los aspirantes, precandidatos y candidatos que hicieron la solicitud de participación en el Programa y, sin embargo, no se les concedío el alta en el mismo.
Asimismo, solicito información sobre la cantidad de miembros de la Dirección Municipal de Seguridad Pública (o su equivalente), Secretaría de Seguridad  Pública en la entidad (o su equivalente), Secretaría de Seguridad Pública, Guardia Nacional, Secretaría de Defensa Nacional, Secretaría de Marina, así como el equipamiento táctico disponible para
dichos miembros, que se asignaron a cada uno de los solicitantes (en caso de haber participado efectivamente en el Programa). Esta información solicito sea complementada
1-Con cualquier otra información demográfica o de otra índole que el Instituto/Comisión disponga sobre el/la candidato(a) o los miembros de alguna corporación policial, del Ejército o la Marina que fueron desplegados por parte del Programa.
Cabe mencionar que esta solicitud se hace de tal forma que si existe información confidencial o clasificada relacionada a un contendiente en particular, se solicita dicha observación
sea anonimizada a fin de poder consultar el resto de registros que sean públicos.
Agradezco de antemano sus atenciones.
Saludos cordiales,
Jos´e Ram´on Enr´ıquez
Harvard University.(sic)</t>
  </si>
  <si>
    <t>40091600005422</t>
  </si>
  <si>
    <t>Se le solicitan una relación de los candidatos suplentes, candidatos y ganadores, SIN LOS RESULTADOS DE CÓMPUTO, de los procesos electorales del 1995 a 2022, de todos los tipos de candidaturas, Presidentes Municipales (incluyendo regidores), Diputados locales, Gobernadores, Diputados federales, Senadores y Presidente de la República.
Esto en un documento de excel (datos abiertos) con la información correspondiente a los siguientes campos por columna.
Se anexa ejemplo:
1.- Proceso electoral
 ej. (2021-2024), (2019-2022), etc.
2.- Cargo al que aspiro
 ej. Regidor, Presidente Municipal, Diputados local, Gobernador, Diputados federal, Senador  y Presidente de la República.
3.- Tipo:
 ej. Candidato Suplente, Candidato, Ganador
4.- Nombre Completo (sin alias)
5.- Nombre Completo de la persona a la que supliría (en su caso)
6.- Partido que represento
De no tener la información compilada con el formato propuesto, se le solicita anexe todos los documentos de datos abiertos, que estén en su posesión que completen la información solicitada por
partes, eliminando así la carga laboral que se pudiera presentar por la compilación de lo solicitado.(sic)</t>
  </si>
  <si>
    <t>40091600005522</t>
  </si>
  <si>
    <t>Se realiza la solicitud de información a la Unidad Técnica de Vinculación con los Organismos Públicos
Locales o en su caso al área administrativa de los 32 Organismos Públicos Locales Electorales para que señalen:
1.- La cantidad de personal del área administrativa pertenecientes actualmente en 2022 a cada Organismos Público Local Electoral de las 32 entidades, desagregado por entidad federativa. Bajo los
siguientes rubros:
A) cantidad estadística del personal de la rama administrativa.
B) Cantidad nominativa del personal de la rama administrativa.
C) Sueldo bruto y neto por puesto del personal de la rama administrativa.
D) Dirección o área a la que pertenece el personal de la rama administrativa.
2.- La cantidad de personal del Servicio Profesional Electoral del Sistema OPLE pertenecientes  actualmente en 2022 a cada Organismos Publico Local Electoral de las 32 entidades, desagregado por entidad federativa. Bajo los siguientes rubros:
A) cantidad estadística del Servicio Profesional Electoral del Sistema OPLE.
B) Cantidad nominativa del personal del Servicio Profesional Electoral del Sistema OPLE la rama administrativa.
C) Sueldo bruto y neto por puesto del personal del Servicio Profesional Electoral del Sistema OPLE.
D) Dirección o área a la que pertenece el personal del Servicio Profesional Electoral del Sistema OPLE.
3.- La cantidad de personal del contratado por honorarios eventuales o permanentes pertenecientes actualmente en 2022 a cada Organismos Público Local Electoral de las 32 entidades, desagregado por
entidad federativa. Bajo los siguientes rubros:
A) Cantidad estadística del personal contratado por honorarios eventuales o permanentes
B) Cantidad nominativa del personal contratado por honorarios eventuales o permanentes.
C) Sueldo bruto y neto por puesto del personal contratado por honorarios eventuales o permanentes.
D) Dirección o área a la que pertenece el personal contratado por honorarios eventuales o permanentes.
E) Periodo de contratación del personal contratado por honorarios eventuales o permanentes. (sic)</t>
  </si>
  <si>
    <t>40091600005622</t>
  </si>
  <si>
    <t>Se realiza la solicitud de información a la Unidad Técnica de Vinculación con los Organismos Públicos Locales o en su caso al área administrativa de los 32 Organismos Públicos Locales Electorales para que señalen:
1.- La cantidad de personal del Servicio Profesional Electoral Nacional perteneciente al sistema OPLE,  personal de la rama administrativa, de honorarios permanentes y eventuales pertenecientes actualmente
en 2022 a cada Organismos Publico Local Electoral de las 32 entidades, desagregado por entidad  federativa.          Bajo los siguientes rubros:
A) cantidad estadística del personal que sí cuenta con seguridad social.
B) Cantidad nominativa del personal que sí cuenta con seguridad social.
C) cantidad estadística del personal que no cuenta con seguridad social.
D) Cantidad nominativa del personal que no cuenta con seguridad social.
2.- En caso de tener personal del Servicio Profesional Electoral Nacional perteneciente al sistema OPLE,  personal de la rama administrativa, de honorarios permanentes y eventuales que no cuente con
seguridad social, explicar los motivos por los cuales no tiene derecho a dicha prestación laboral.
3.- Señalar la cantidad de recursos económicos o partidas presupuestales destinadas al pago de la  prestación de seguridad social en los ejercicios fiscales 2020, 2021 y 2022, detallando si se ejerció todo
el recurso o fue reasignado a otra partida presupuestal.
4.- Señalar si fue considerado en el presupuesto de egresos 2020, 2021, y 2022 la prestación de  seguridad social para los trabajadores y personal del Servicio Profesional Electoral Nacional  perteneciente al sistema OPLE, personal de la rama administrativa, de honorarios permanentes y
eventuales, así como los montos específicos aprobados.(sic)</t>
  </si>
  <si>
    <t>40091600005722</t>
  </si>
  <si>
    <t>Esperando tenga un buen dia , solicito se me  remita aquella documentación normativa (lineamientos, criterios y reglamentos, etc) sobre acciones afirmativas que hayan sido implemantadas a favor de los distintos grupos vulnerables que componen la Entidad en el proceso electoral local que acaba de pasar (2020, 2021 o en su caso 2021, 2022). (sic)</t>
  </si>
  <si>
    <t>40091600005822</t>
  </si>
  <si>
    <t>Listado de personal del Instituto Electoral del Estado de Campeche al 1 de noviembre de 2021.  Número de personas que conforman la plantilla de personal del Instituto Electoral del Estado de Campeche al 1 de noviembre de 2021.  Listado de personal del Instituto Electoral del Estado de Campeche al 15 de noviembre de 2021.  Número de personas que conforman la plantilla de personal del Instituto Electoral del Estado de Campeche al 15 de noviembre de 2021. Listado de personal del Instituto Electoral del Estado de Campeche al 1 de diciembre de 2021.  Número de personas que conforman la plantilla de personal del Instituto Electoral del Estado de Campeche al 1 de diciembre de 2021. Listado de personal del Instituto Electoral del Estado de Campeche al 31 de diciembre de 2021. Número de personas que conforman la plantilla de personal del Instituto Electoral del Estado de Campeche al 31 de diciembre de 2021. Listado de personal del Instituto Electoral del Estado de Campeche al 15 de enero de 2022.  Número de personas que conforman la plantilla de personal del Instituto Electoral del Estado de Campeche al 15 de enero de 2022. Listado de personal del  Instituto Electoral del Estado de Campeche al 1 de febrero de 2022 . Número de personas que conforman la plantilla de personal del Instituto Electoral del Estado de Campeche al 1 de febrero de 2022.   Listado de personal del  Instituto Electoral del Estado de Campeche al 28 de febrero de 2022.  Número de personas que conforman la plantilla de personal del Instituto Electoral del Estado de Campeche al 28 de febrero de 2022. Listado de personal del  Instituto Electoral del Estado de Campeche al 15 de marzo de 2022.  Número de personas que conforman la plantilla de personal del Instituto Electoral del Estado de Campeche al 15 de marzo de 2022. Listado de personal del  Instituto Electoral del Estado de Campeche al 1 de abril  de 2022.  Número de personas que conforman la plantilla de personal del Instituto Electoral del Estado de Campeche al 1 de abril de 2022. Listado de personal del  Instituto Electoral del Estado de Campeche al 15 de abril  de 2022.  Número de personas que conforman la plantilla de personal del Instituto Electoral del Estado de Campeche al 15 de abril de 2022. Listado de personal del  Instituto Electoral del Estado de Campeche al 1 de mayo de 2022 .  Número de personas que conforman la plantilla de personal del Instituto Electoral del Estado de Campeche al 1 de mayo de 2022. Listado de personal del  Instituto Electoral del Estado de Campeche al 15 de mayo de 2022.  Número de personas que conforman la plantilla de personal del Instituto Electoral del Estado de Campeche al 15 de mayo de 2022. Listado de personal del  Instituto Electoral del Estado de Campeche al 30 de mayo de 2022.   Número de personas que conforman la plantilla de personal del Instituto Electoral del Estado de Campeche al 30 de mayo de 2022.  Listado de personal del  Instituto Electoral del Estado de Campeche al 16 de junio de 2022.(sic)</t>
  </si>
  <si>
    <t>40091600005922</t>
  </si>
  <si>
    <t>Informe el número de asambleas distritales y/o municipales realizadas por las organizaciones que  están haciendo el trámite para constituirse como partidos políticos locales desde el 1 de junio al 16 de junio de 2022.  Informe el número de servidores públicos comisionados por el Instituto Electoral del Estado de Campeche para asistir a cada una de las asambleas realizadas por las organizaciones que  están haciendo el trámite para constituirse como partidos políticos locales, desde el 1 de junio al 16 de junio de 2022.  Informe el monto erogado por concepto de viáticos otorgados a los servidores públicos del Instituto Electoral del Estado de Campeche, que fueron comisionados para asistir a cada asamblea distrital y/o municipal realizadas por las organizaciones que  están haciendo el trámite para constituirse como partidos políticos locales desde el 1 de junio al 16 de junio de 2022.(sic)</t>
  </si>
  <si>
    <t>40091600006022</t>
  </si>
  <si>
    <t>Informe el monto erogado por concepto de Gastos de alimentos/alimentación a cargo de la Presidencia del Instituto Electoral del Estado de Campeche, de noviembre de 2021 al 16 junio de 2022, listado por mes.   Informe el monto erogado por concepto de gasolina y combustibles a cargo de la Presidencia del Instituto Electoral del Estado de Campeche, de noviembre de 2021 al 16 de junio de 2022, listado por mes.   Informe el monto erogado por Gastos de representación a cargo de la Presidencia del Instituto Electoral del Estado de Campeche, de noviembre de 2021 al 16 de junio de 2022, listado por mes.   Informe el monto erogado por viáticos a cargo de la Presidencia del Instituto Electoral del Estado de Campeche, de enero de 2022 al 16 de junio de 2022, listado por mes.   Informe el monto erogado por concepto de Gastos de alimentos/alimentación a cargo de las y los Consejeros Electorales del Instituto Electoral del Estado de Campeche, de noviembre de 2021 al 16 de junio de 2022, listado por mes.  Informe el monto erogado por concepto de gasolina y combustibles a cargo de de las y los Consejeros Electorales del Instituto Electoral del Estado de Campeche, de noviembre de 2021 al 16 de junio de2022, listado por mes.  Informe el monto erogado por Gastos de representación a cargo de las y los Consejeros Electorales  del Instituto Electoral del Estado de Campeche, de noviembre  de 2021 al 16 de junio de 2022, listado por mes.  Informe el monto erogado por viáticos a cargo de las y los Consejeros Electorales del Instituto Electoral del Estado de Campeche, de noviembre de 2021 al 16 de junio  de 2022, listado por mes.(sic)</t>
  </si>
  <si>
    <t>40091600006122</t>
  </si>
  <si>
    <t>Informe y proporcione copias simples de las ordenes del día de las sesiones ordinarias y extraordinarias celebradas por la Junta General Ejecutiva, de enero de 2022 a junio de 2022.(sic)</t>
  </si>
  <si>
    <t>40091600006222</t>
  </si>
  <si>
    <t>Informe si ha realizado la contratación de servicios de asesoría externos, de enero de 2022 a junio de 2022. Informe si ha contratado los servicios de asesoría del Despacho Rodríguez y Asociados, despacho jurídico especializado en Derecho del Trabajo y de la Seguridad Social en el estado de Campeche.  Informe el monto de los pagos realizados por los servicios de asesoría externa de enero de 2022 a junio de 2022.(sic)</t>
  </si>
  <si>
    <t>40091600006422</t>
  </si>
  <si>
    <t>Buenos días, de favor solicito:     1. Indique si en el pasado Proceso Electoral 2020-2021 implementó alguna acción afirmativa en favor de las personas de la diversidad sexual o LGBTTTIQ+ y, en caso de ser afirmativa su respuesta, señale o adjunte el acuerdo mediante el cual se aprobó dicha acción afirmativa.       2. Indique los resultados de dicha acción afirmativa. En caso de no haber dado seguimiento a la acción afirmativa, favor de señalarlo.  De antemano muchas gracias.(sic)</t>
  </si>
  <si>
    <t>40091600006522</t>
  </si>
  <si>
    <t>Informe el número de servidores públicos del Instituto Electoral del Estado de Campeche dados de alta ante el Instituto Mexicano del Seguro Social, ante el Instituto del Fondo Nacional de la Vivienda de los Trabajadores, y el ISSTECAM, con corte al 31 de diciembre de 2021.  Informe el número de servidores públicos con contrato indeterminado, es decir, de servidores públicosdel Instituto Electoral del Estado de Campeche con base, con corte al 31 de diciembre de 2021.  Informe el número de servidores públicos del Instituto Electoral del Estado de Campeche, con contrato de fecha determinada, con corte al 31 de diciembre de 2021. Informe el número de servidores públicos del Instituto Electoral del Estado de Campeche, contratados bajo el régimen de confianza, con corte al 31 de diciembre de 2021.(sic)</t>
  </si>
  <si>
    <t>40091600006622</t>
  </si>
  <si>
    <t>Buenos días, me llamo Raymundo Eduardo Abarca y por medio del presente solicito la siguiente información:   1.-  Copia en formato PDF  de la carta poder que presentan los abogados Jorge Rodríguez Rodríguez, Joaquin Rodríguez Rodríguez, Julio Cruz y Pablo Canul.   2.-  Copia en formato PDF   del contrato celebrado entre el Instituto Electoral del Estado de Campeche y el despacho  jurídico "Rodríguez y Asociados", especializado en Derecho del Trabajo y de la seguridad social.     3.- Copia en formato PDF del acuerdo de la Junta General Ejecutiva y/o del Consejo General en que se aprueba la contratación del despacho  jurídico "Rodriguez y Asociados", especializado en Derecho del Trabajo y de la seguridad social, que encabeza el Lic. Jorge Rodríguez Rodríguez, en el que deben estar señalados:                                                 * Los motivos de la contratación     * El periodo de duración del contrato    * El monto del mismo * Las funciones que van a desempeñar en representación del IEEC.                con fundamento en los ARTÍCULOS 11 fracción V, 130 párrafo 5 y 132 segundo párrafo de la LFTAIP, pido que la información/documentación solicitada, sea enviada a este correo electrónico en formato PDF. se deberá incluir el nombre del archivo y el número de folio de la solicitud y el nombre del IEEC.(sic)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</si>
</sst>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00"/>
  </numFmts>
  <fonts count="27" x14ac:knownFonts="1">
    <font>
      <sz val="11"/>
      <color theme="1"/>
      <name val="Calibri"/>
      <family val="2"/>
      <scheme val="minor"/>
    </font>
    <font>
      <sz val="11"/>
      <color theme="1"/>
      <name val="Century Gothic"/>
      <family val="2"/>
    </font>
    <font>
      <sz val="11"/>
      <color rgb="FF231F20"/>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10"/>
      <name val="Century Gothic"/>
      <family val="2"/>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83">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45">
    <xf numFmtId="0" fontId="0" fillId="0" borderId="0" xfId="0"/>
    <xf numFmtId="0" fontId="1" fillId="0" borderId="0" xfId="0" applyFont="1"/>
    <xf numFmtId="0" fontId="5" fillId="0" borderId="0" xfId="0" applyFont="1" applyAlignment="1">
      <alignment horizontal="centerContinuous" vertical="center"/>
    </xf>
    <xf numFmtId="0" fontId="1"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vertical="center" wrapText="1"/>
    </xf>
    <xf numFmtId="0" fontId="1" fillId="0" borderId="0" xfId="0" applyFont="1" applyBorder="1"/>
    <xf numFmtId="0" fontId="10" fillId="0" borderId="0" xfId="0" applyFont="1" applyFill="1" applyBorder="1" applyAlignment="1">
      <alignment vertical="top" wrapText="1"/>
    </xf>
    <xf numFmtId="0" fontId="7"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9" fillId="0" borderId="4" xfId="0" applyNumberFormat="1"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0" fontId="9" fillId="0" borderId="4" xfId="0" applyFont="1" applyFill="1" applyBorder="1" applyAlignment="1" applyProtection="1">
      <alignment horizontal="justify" vertical="justify" wrapText="1"/>
      <protection locked="0"/>
    </xf>
    <xf numFmtId="0" fontId="9" fillId="0" borderId="3" xfId="0" applyFont="1" applyBorder="1" applyAlignment="1" applyProtection="1">
      <alignment horizontal="center" vertical="center" wrapText="1"/>
      <protection locked="0"/>
    </xf>
    <xf numFmtId="0" fontId="1" fillId="0" borderId="0" xfId="0" applyFont="1" applyProtection="1">
      <protection locked="0"/>
    </xf>
    <xf numFmtId="0" fontId="2" fillId="0" borderId="0" xfId="0" applyFont="1" applyFill="1" applyBorder="1" applyAlignment="1" applyProtection="1">
      <alignment vertical="top" wrapText="1"/>
      <protection locked="0"/>
    </xf>
    <xf numFmtId="0" fontId="21" fillId="0" borderId="0" xfId="0" applyFont="1" applyAlignment="1">
      <alignment vertical="center" wrapText="1"/>
    </xf>
    <xf numFmtId="165" fontId="9" fillId="0" borderId="4" xfId="0" applyNumberFormat="1" applyFont="1" applyBorder="1" applyAlignment="1" applyProtection="1">
      <alignment horizontal="center" vertical="center"/>
    </xf>
    <xf numFmtId="164"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0" xfId="0" applyAlignment="1">
      <alignment horizontal="center" vertical="center"/>
    </xf>
    <xf numFmtId="49" fontId="1" fillId="0" borderId="0" xfId="0" applyNumberFormat="1" applyFont="1" applyProtection="1">
      <protection locked="0"/>
    </xf>
    <xf numFmtId="49" fontId="1" fillId="0" borderId="0" xfId="0" applyNumberFormat="1" applyFont="1"/>
    <xf numFmtId="0" fontId="22" fillId="0" borderId="0" xfId="0" applyFont="1"/>
    <xf numFmtId="0" fontId="23" fillId="0" borderId="0" xfId="0" applyFont="1" applyProtection="1">
      <protection locked="0"/>
    </xf>
    <xf numFmtId="49" fontId="24" fillId="0" borderId="0" xfId="0" applyNumberFormat="1" applyFont="1" applyAlignment="1">
      <alignment horizontal="right"/>
    </xf>
    <xf numFmtId="0" fontId="24" fillId="0" borderId="0" xfId="0" applyFont="1"/>
    <xf numFmtId="49" fontId="24" fillId="0" borderId="0" xfId="0" applyNumberFormat="1" applyFont="1"/>
    <xf numFmtId="0" fontId="9" fillId="0" borderId="4" xfId="0" applyFont="1" applyFill="1" applyBorder="1"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xf numFmtId="49" fontId="9" fillId="0" borderId="4" xfId="0" quotePrefix="1" applyNumberFormat="1" applyFont="1" applyBorder="1" applyAlignment="1" applyProtection="1">
      <alignment horizontal="center" vertical="center" wrapText="1"/>
      <protection locked="0"/>
    </xf>
    <xf numFmtId="49" fontId="26" fillId="0" borderId="4" xfId="0" applyNumberFormat="1" applyFont="1" applyBorder="1" applyAlignment="1" applyProtection="1">
      <alignment horizontal="center" vertical="center" wrapText="1"/>
      <protection locked="0"/>
    </xf>
    <xf numFmtId="0" fontId="13" fillId="0" borderId="0" xfId="0" applyFont="1" applyAlignment="1">
      <alignment horizontal="center" vertical="top" wrapText="1"/>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cellXfs>
  <cellStyles count="283">
    <cellStyle name="Hipervínculo 2" xfId="1"/>
    <cellStyle name="Hipervínculo 2 2" xfId="2"/>
    <cellStyle name="Hipervínculo 3" xfId="3"/>
    <cellStyle name="Hipervínculo 4" xfId="4"/>
    <cellStyle name="Hipervínculo 5" xfId="5"/>
    <cellStyle name="Normal" xfId="0" builtinId="0"/>
    <cellStyle name="Normal 10" xfId="6"/>
    <cellStyle name="Normal 10 2" xfId="7"/>
    <cellStyle name="Normal 10 2 2" xfId="8"/>
    <cellStyle name="Normal 10 2 2 2" xfId="9"/>
    <cellStyle name="Normal 10 2 3" xfId="10"/>
    <cellStyle name="Normal 10 2 3 2" xfId="11"/>
    <cellStyle name="Normal 10 2 4" xfId="12"/>
    <cellStyle name="Normal 10 2 4 2" xfId="13"/>
    <cellStyle name="Normal 10 2 5" xfId="14"/>
    <cellStyle name="Normal 10 3" xfId="15"/>
    <cellStyle name="Normal 10 3 2" xfId="16"/>
    <cellStyle name="Normal 10 3 2 2" xfId="17"/>
    <cellStyle name="Normal 10 3 3" xfId="18"/>
    <cellStyle name="Normal 10 3 3 2" xfId="19"/>
    <cellStyle name="Normal 10 3 4" xfId="20"/>
    <cellStyle name="Normal 10 3 4 2" xfId="21"/>
    <cellStyle name="Normal 10 3 5" xfId="22"/>
    <cellStyle name="Normal 10 4" xfId="23"/>
    <cellStyle name="Normal 10 4 2" xfId="24"/>
    <cellStyle name="Normal 10 5" xfId="25"/>
    <cellStyle name="Normal 10 5 2" xfId="26"/>
    <cellStyle name="Normal 10 6" xfId="27"/>
    <cellStyle name="Normal 10 6 2" xfId="28"/>
    <cellStyle name="Normal 10 7" xfId="29"/>
    <cellStyle name="Normal 11" xfId="30"/>
    <cellStyle name="Normal 11 2" xfId="31"/>
    <cellStyle name="Normal 12" xfId="32"/>
    <cellStyle name="Normal 12 2" xfId="33"/>
    <cellStyle name="Normal 12 2 2" xfId="34"/>
    <cellStyle name="Normal 12 3" xfId="35"/>
    <cellStyle name="Normal 12 3 2" xfId="36"/>
    <cellStyle name="Normal 12 4" xfId="37"/>
    <cellStyle name="Normal 12 4 2" xfId="38"/>
    <cellStyle name="Normal 12 5" xfId="39"/>
    <cellStyle name="Normal 13" xfId="40"/>
    <cellStyle name="Normal 13 2" xfId="41"/>
    <cellStyle name="Normal 13 2 2" xfId="42"/>
    <cellStyle name="Normal 13 3" xfId="43"/>
    <cellStyle name="Normal 13 3 2" xfId="44"/>
    <cellStyle name="Normal 13 4" xfId="45"/>
    <cellStyle name="Normal 13 4 2" xfId="46"/>
    <cellStyle name="Normal 13 5" xfId="47"/>
    <cellStyle name="Normal 14" xfId="48"/>
    <cellStyle name="Normal 14 2" xfId="49"/>
    <cellStyle name="Normal 15" xfId="50"/>
    <cellStyle name="Normal 15 2" xfId="51"/>
    <cellStyle name="Normal 16" xfId="52"/>
    <cellStyle name="Normal 16 2" xfId="53"/>
    <cellStyle name="Normal 17" xfId="54"/>
    <cellStyle name="Normal 17 2" xfId="55"/>
    <cellStyle name="Normal 18" xfId="56"/>
    <cellStyle name="Normal 19" xfId="57"/>
    <cellStyle name="Normal 2" xfId="58"/>
    <cellStyle name="Normal 3" xfId="59"/>
    <cellStyle name="Normal 3 2" xfId="60"/>
    <cellStyle name="Normal 3 2 2" xfId="61"/>
    <cellStyle name="Normal 3 2 3" xfId="62"/>
    <cellStyle name="Normal 3 2 4" xfId="63"/>
    <cellStyle name="Normal 3 3" xfId="64"/>
    <cellStyle name="Normal 3 4" xfId="65"/>
    <cellStyle name="Normal 3 4 2" xfId="66"/>
    <cellStyle name="Normal 3 4 3" xfId="67"/>
    <cellStyle name="Normal 3 4 3 2" xfId="68"/>
    <cellStyle name="Normal 3 4 4" xfId="69"/>
    <cellStyle name="Normal 3 5" xfId="70"/>
    <cellStyle name="Normal 3 6" xfId="71"/>
    <cellStyle name="Normal 3 7" xfId="72"/>
    <cellStyle name="Normal 3 7 2" xfId="73"/>
    <cellStyle name="Normal 4" xfId="74"/>
    <cellStyle name="Normal 4 2" xfId="75"/>
    <cellStyle name="Normal 4 3" xfId="76"/>
    <cellStyle name="Normal 4 4" xfId="77"/>
    <cellStyle name="Normal 5" xfId="78"/>
    <cellStyle name="Normal 5 10" xfId="79"/>
    <cellStyle name="Normal 5 2" xfId="80"/>
    <cellStyle name="Normal 5 2 2" xfId="81"/>
    <cellStyle name="Normal 5 2 2 2" xfId="82"/>
    <cellStyle name="Normal 5 2 2 2 2" xfId="83"/>
    <cellStyle name="Normal 5 2 2 2 2 2" xfId="84"/>
    <cellStyle name="Normal 5 2 2 2 3" xfId="85"/>
    <cellStyle name="Normal 5 2 2 2 3 2" xfId="86"/>
    <cellStyle name="Normal 5 2 2 2 4" xfId="87"/>
    <cellStyle name="Normal 5 2 2 2 4 2" xfId="88"/>
    <cellStyle name="Normal 5 2 2 2 5" xfId="89"/>
    <cellStyle name="Normal 5 2 2 3" xfId="90"/>
    <cellStyle name="Normal 5 2 2 3 2" xfId="91"/>
    <cellStyle name="Normal 5 2 2 3 2 2" xfId="92"/>
    <cellStyle name="Normal 5 2 2 3 3" xfId="93"/>
    <cellStyle name="Normal 5 2 2 3 3 2" xfId="94"/>
    <cellStyle name="Normal 5 2 2 3 4" xfId="95"/>
    <cellStyle name="Normal 5 2 2 3 4 2" xfId="96"/>
    <cellStyle name="Normal 5 2 2 3 5" xfId="97"/>
    <cellStyle name="Normal 5 2 2 4" xfId="98"/>
    <cellStyle name="Normal 5 2 2 4 2" xfId="99"/>
    <cellStyle name="Normal 5 2 2 5" xfId="100"/>
    <cellStyle name="Normal 5 2 2 5 2" xfId="101"/>
    <cellStyle name="Normal 5 2 2 6" xfId="102"/>
    <cellStyle name="Normal 5 2 2 6 2" xfId="103"/>
    <cellStyle name="Normal 5 2 2 7" xfId="104"/>
    <cellStyle name="Normal 5 2 3" xfId="105"/>
    <cellStyle name="Normal 5 2 3 2" xfId="106"/>
    <cellStyle name="Normal 5 2 3 2 2" xfId="107"/>
    <cellStyle name="Normal 5 2 3 3" xfId="108"/>
    <cellStyle name="Normal 5 2 3 3 2" xfId="109"/>
    <cellStyle name="Normal 5 2 3 4" xfId="110"/>
    <cellStyle name="Normal 5 2 3 4 2" xfId="111"/>
    <cellStyle name="Normal 5 2 3 5" xfId="112"/>
    <cellStyle name="Normal 5 2 4" xfId="113"/>
    <cellStyle name="Normal 5 2 4 2" xfId="114"/>
    <cellStyle name="Normal 5 2 4 2 2" xfId="115"/>
    <cellStyle name="Normal 5 2 4 3" xfId="116"/>
    <cellStyle name="Normal 5 2 4 3 2" xfId="117"/>
    <cellStyle name="Normal 5 2 4 4" xfId="118"/>
    <cellStyle name="Normal 5 2 4 4 2" xfId="119"/>
    <cellStyle name="Normal 5 2 4 5" xfId="120"/>
    <cellStyle name="Normal 5 2 5" xfId="121"/>
    <cellStyle name="Normal 5 2 5 2" xfId="122"/>
    <cellStyle name="Normal 5 2 6" xfId="123"/>
    <cellStyle name="Normal 5 2 6 2" xfId="124"/>
    <cellStyle name="Normal 5 2 7" xfId="125"/>
    <cellStyle name="Normal 5 2 7 2" xfId="126"/>
    <cellStyle name="Normal 5 2 8" xfId="127"/>
    <cellStyle name="Normal 5 2 9" xfId="128"/>
    <cellStyle name="Normal 5 3" xfId="129"/>
    <cellStyle name="Normal 5 3 2" xfId="130"/>
    <cellStyle name="Normal 5 3 2 2" xfId="131"/>
    <cellStyle name="Normal 5 3 2 2 2" xfId="132"/>
    <cellStyle name="Normal 5 3 2 3" xfId="133"/>
    <cellStyle name="Normal 5 3 2 3 2" xfId="134"/>
    <cellStyle name="Normal 5 3 2 4" xfId="135"/>
    <cellStyle name="Normal 5 3 2 4 2" xfId="136"/>
    <cellStyle name="Normal 5 3 2 5" xfId="137"/>
    <cellStyle name="Normal 5 3 3" xfId="138"/>
    <cellStyle name="Normal 5 3 3 2" xfId="139"/>
    <cellStyle name="Normal 5 3 3 2 2" xfId="140"/>
    <cellStyle name="Normal 5 3 3 3" xfId="141"/>
    <cellStyle name="Normal 5 3 3 3 2" xfId="142"/>
    <cellStyle name="Normal 5 3 3 4" xfId="143"/>
    <cellStyle name="Normal 5 3 3 4 2" xfId="144"/>
    <cellStyle name="Normal 5 3 3 5" xfId="145"/>
    <cellStyle name="Normal 5 3 4" xfId="146"/>
    <cellStyle name="Normal 5 3 4 2" xfId="147"/>
    <cellStyle name="Normal 5 3 5" xfId="148"/>
    <cellStyle name="Normal 5 3 5 2" xfId="149"/>
    <cellStyle name="Normal 5 3 6" xfId="150"/>
    <cellStyle name="Normal 5 3 6 2" xfId="151"/>
    <cellStyle name="Normal 5 3 7" xfId="152"/>
    <cellStyle name="Normal 5 4" xfId="153"/>
    <cellStyle name="Normal 5 4 2" xfId="154"/>
    <cellStyle name="Normal 5 4 2 2" xfId="155"/>
    <cellStyle name="Normal 5 4 3" xfId="156"/>
    <cellStyle name="Normal 5 4 3 2" xfId="157"/>
    <cellStyle name="Normal 5 4 4" xfId="158"/>
    <cellStyle name="Normal 5 4 4 2" xfId="159"/>
    <cellStyle name="Normal 5 4 5" xfId="160"/>
    <cellStyle name="Normal 5 5" xfId="161"/>
    <cellStyle name="Normal 5 5 2" xfId="162"/>
    <cellStyle name="Normal 5 5 2 2" xfId="163"/>
    <cellStyle name="Normal 5 5 3" xfId="164"/>
    <cellStyle name="Normal 5 5 3 2" xfId="165"/>
    <cellStyle name="Normal 5 5 4" xfId="166"/>
    <cellStyle name="Normal 5 5 4 2" xfId="167"/>
    <cellStyle name="Normal 5 5 5" xfId="168"/>
    <cellStyle name="Normal 5 6" xfId="169"/>
    <cellStyle name="Normal 5 6 2" xfId="170"/>
    <cellStyle name="Normal 5 7" xfId="171"/>
    <cellStyle name="Normal 5 7 2" xfId="172"/>
    <cellStyle name="Normal 5 8" xfId="173"/>
    <cellStyle name="Normal 5 8 2" xfId="174"/>
    <cellStyle name="Normal 5 9" xfId="175"/>
    <cellStyle name="Normal 6" xfId="176"/>
    <cellStyle name="Normal 6 2" xfId="177"/>
    <cellStyle name="Normal 6 2 2" xfId="178"/>
    <cellStyle name="Normal 6 2 2 2" xfId="179"/>
    <cellStyle name="Normal 6 2 2 2 2" xfId="180"/>
    <cellStyle name="Normal 6 2 2 3" xfId="181"/>
    <cellStyle name="Normal 6 2 2 3 2" xfId="182"/>
    <cellStyle name="Normal 6 2 2 4" xfId="183"/>
    <cellStyle name="Normal 6 2 2 4 2" xfId="184"/>
    <cellStyle name="Normal 6 2 2 5" xfId="185"/>
    <cellStyle name="Normal 6 2 3" xfId="186"/>
    <cellStyle name="Normal 6 2 3 2" xfId="187"/>
    <cellStyle name="Normal 6 2 3 2 2" xfId="188"/>
    <cellStyle name="Normal 6 2 3 3" xfId="189"/>
    <cellStyle name="Normal 6 2 3 3 2" xfId="190"/>
    <cellStyle name="Normal 6 2 3 4" xfId="191"/>
    <cellStyle name="Normal 6 2 3 4 2" xfId="192"/>
    <cellStyle name="Normal 6 2 3 5" xfId="193"/>
    <cellStyle name="Normal 6 2 4" xfId="194"/>
    <cellStyle name="Normal 6 2 4 2" xfId="195"/>
    <cellStyle name="Normal 6 2 5" xfId="196"/>
    <cellStyle name="Normal 6 2 5 2" xfId="197"/>
    <cellStyle name="Normal 6 2 6" xfId="198"/>
    <cellStyle name="Normal 6 2 6 2" xfId="199"/>
    <cellStyle name="Normal 6 2 7" xfId="200"/>
    <cellStyle name="Normal 6 3" xfId="201"/>
    <cellStyle name="Normal 6 3 2" xfId="202"/>
    <cellStyle name="Normal 6 4" xfId="203"/>
    <cellStyle name="Normal 6 5" xfId="204"/>
    <cellStyle name="Normal 6 5 2" xfId="205"/>
    <cellStyle name="Normal 6 6" xfId="206"/>
    <cellStyle name="Normal 6 6 2" xfId="207"/>
    <cellStyle name="Normal 6 7" xfId="208"/>
    <cellStyle name="Normal 6 8" xfId="209"/>
    <cellStyle name="Normal 7" xfId="210"/>
    <cellStyle name="Normal 7 2" xfId="211"/>
    <cellStyle name="Normal 7 2 2" xfId="212"/>
    <cellStyle name="Normal 7 2 2 2" xfId="213"/>
    <cellStyle name="Normal 7 2 3" xfId="214"/>
    <cellStyle name="Normal 7 2 3 2" xfId="215"/>
    <cellStyle name="Normal 7 2 4" xfId="216"/>
    <cellStyle name="Normal 7 2 4 2" xfId="217"/>
    <cellStyle name="Normal 7 2 5" xfId="218"/>
    <cellStyle name="Normal 7 3" xfId="219"/>
    <cellStyle name="Normal 7 3 2" xfId="220"/>
    <cellStyle name="Normal 7 3 2 2" xfId="221"/>
    <cellStyle name="Normal 7 3 3" xfId="222"/>
    <cellStyle name="Normal 7 3 3 2" xfId="223"/>
    <cellStyle name="Normal 7 3 4" xfId="224"/>
    <cellStyle name="Normal 7 3 4 2" xfId="225"/>
    <cellStyle name="Normal 7 3 5" xfId="226"/>
    <cellStyle name="Normal 7 4" xfId="227"/>
    <cellStyle name="Normal 7 4 2" xfId="228"/>
    <cellStyle name="Normal 7 5" xfId="229"/>
    <cellStyle name="Normal 7 5 2" xfId="230"/>
    <cellStyle name="Normal 7 6" xfId="231"/>
    <cellStyle name="Normal 7 6 2" xfId="232"/>
    <cellStyle name="Normal 7 7" xfId="233"/>
    <cellStyle name="Normal 7 8" xfId="234"/>
    <cellStyle name="Normal 8" xfId="235"/>
    <cellStyle name="Normal 8 2" xfId="236"/>
    <cellStyle name="Normal 8 2 2" xfId="237"/>
    <cellStyle name="Normal 8 2 2 2" xfId="238"/>
    <cellStyle name="Normal 8 2 3" xfId="239"/>
    <cellStyle name="Normal 8 2 3 2" xfId="240"/>
    <cellStyle name="Normal 8 2 4" xfId="241"/>
    <cellStyle name="Normal 8 2 4 2" xfId="242"/>
    <cellStyle name="Normal 8 2 5" xfId="243"/>
    <cellStyle name="Normal 8 3" xfId="244"/>
    <cellStyle name="Normal 8 3 2" xfId="245"/>
    <cellStyle name="Normal 8 3 2 2" xfId="246"/>
    <cellStyle name="Normal 8 3 3" xfId="247"/>
    <cellStyle name="Normal 8 3 3 2" xfId="248"/>
    <cellStyle name="Normal 8 3 4" xfId="249"/>
    <cellStyle name="Normal 8 3 4 2" xfId="250"/>
    <cellStyle name="Normal 8 3 5" xfId="251"/>
    <cellStyle name="Normal 8 4" xfId="252"/>
    <cellStyle name="Normal 8 4 2" xfId="253"/>
    <cellStyle name="Normal 8 5" xfId="254"/>
    <cellStyle name="Normal 8 5 2" xfId="255"/>
    <cellStyle name="Normal 8 6" xfId="256"/>
    <cellStyle name="Normal 8 6 2" xfId="257"/>
    <cellStyle name="Normal 8 7" xfId="258"/>
    <cellStyle name="Normal 9" xfId="259"/>
    <cellStyle name="Normal 9 2" xfId="260"/>
    <cellStyle name="Normal 9 2 2" xfId="261"/>
    <cellStyle name="Normal 9 2 2 2" xfId="262"/>
    <cellStyle name="Normal 9 2 3" xfId="263"/>
    <cellStyle name="Normal 9 2 3 2" xfId="264"/>
    <cellStyle name="Normal 9 2 4" xfId="265"/>
    <cellStyle name="Normal 9 2 4 2" xfId="266"/>
    <cellStyle name="Normal 9 2 5" xfId="267"/>
    <cellStyle name="Normal 9 3" xfId="268"/>
    <cellStyle name="Normal 9 3 2" xfId="269"/>
    <cellStyle name="Normal 9 3 2 2" xfId="270"/>
    <cellStyle name="Normal 9 3 3" xfId="271"/>
    <cellStyle name="Normal 9 3 3 2" xfId="272"/>
    <cellStyle name="Normal 9 3 4" xfId="273"/>
    <cellStyle name="Normal 9 3 4 2" xfId="274"/>
    <cellStyle name="Normal 9 3 5" xfId="275"/>
    <cellStyle name="Normal 9 4" xfId="276"/>
    <cellStyle name="Normal 9 4 2" xfId="277"/>
    <cellStyle name="Normal 9 5" xfId="278"/>
    <cellStyle name="Normal 9 5 2" xfId="279"/>
    <cellStyle name="Normal 9 6" xfId="280"/>
    <cellStyle name="Normal 9 6 2" xfId="281"/>
    <cellStyle name="Normal 9 7" xfId="2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226218</xdr:colOff>
      <xdr:row>0</xdr:row>
      <xdr:rowOff>57150</xdr:rowOff>
    </xdr:from>
    <xdr:to>
      <xdr:col>1</xdr:col>
      <xdr:colOff>1023937</xdr:colOff>
      <xdr:row>5</xdr:row>
      <xdr:rowOff>47625</xdr:rowOff>
    </xdr:to>
    <xdr:pic>
      <xdr:nvPicPr>
        <xdr:cNvPr id="5236" name="16 Imagen" descr="http://sn122w.snt122.mail.live.com/att/GetAttachment.aspx?tnail=0&amp;messageId=daa3ade2-4dbe-11df-a188-00215ad9bd28&amp;Aux=0|0|8CCAFE2C4CFF4F0||">
          <a:extLst>
            <a:ext uri="{FF2B5EF4-FFF2-40B4-BE49-F238E27FC236}">
              <a16:creationId xmlns:a16="http://schemas.microsoft.com/office/drawing/2014/main" xmlns=""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33374" y="57150"/>
          <a:ext cx="797719" cy="1002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352425</xdr:colOff>
      <xdr:row>0</xdr:row>
      <xdr:rowOff>95251</xdr:rowOff>
    </xdr:from>
    <xdr:ext cx="971550" cy="1121709"/>
    <xdr:pic>
      <xdr:nvPicPr>
        <xdr:cNvPr id="5" name="Imagen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27425" y="95251"/>
          <a:ext cx="971550" cy="1121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226218</xdr:colOff>
      <xdr:row>0</xdr:row>
      <xdr:rowOff>57150</xdr:rowOff>
    </xdr:from>
    <xdr:to>
      <xdr:col>1</xdr:col>
      <xdr:colOff>1023937</xdr:colOff>
      <xdr:row>5</xdr:row>
      <xdr:rowOff>47625</xdr:rowOff>
    </xdr:to>
    <xdr:pic>
      <xdr:nvPicPr>
        <xdr:cNvPr id="2" name="16 Imagen" descr="http://sn122w.snt122.mail.live.com/att/GetAttachment.aspx?tnail=0&amp;messageId=daa3ade2-4dbe-11df-a188-00215ad9bd28&amp;Aux=0|0|8CCAFE2C4CFF4F0||">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30993" y="57150"/>
          <a:ext cx="797719"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619125</xdr:colOff>
      <xdr:row>0</xdr:row>
      <xdr:rowOff>95251</xdr:rowOff>
    </xdr:from>
    <xdr:to>
      <xdr:col>9</xdr:col>
      <xdr:colOff>1590675</xdr:colOff>
      <xdr:row>5</xdr:row>
      <xdr:rowOff>204929</xdr:rowOff>
    </xdr:to>
    <xdr:pic>
      <xdr:nvPicPr>
        <xdr:cNvPr id="3" name="Imagen 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0" y="95251"/>
          <a:ext cx="971550" cy="1109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a16="http://schemas.microsoft.com/office/drawing/2014/main" xmlns=""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a16="http://schemas.microsoft.com/office/drawing/2014/main" xmlns=""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a16="http://schemas.microsoft.com/office/drawing/2014/main" xmlns=""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a16="http://schemas.microsoft.com/office/drawing/2014/main" xmlns=""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a16="http://schemas.microsoft.com/office/drawing/2014/main" xmlns=""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a16="http://schemas.microsoft.com/office/drawing/2014/main" xmlns=""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a16="http://schemas.microsoft.com/office/drawing/2014/main" xmlns=""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a16="http://schemas.microsoft.com/office/drawing/2014/main" xmlns=""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a16="http://schemas.microsoft.com/office/drawing/2014/main" xmlns=""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a16="http://schemas.microsoft.com/office/drawing/2014/main" xmlns=""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94"/>
  <sheetViews>
    <sheetView showGridLines="0" tabSelected="1" topLeftCell="B76" zoomScale="75" zoomScaleNormal="75" workbookViewId="0">
      <selection activeCell="F77" sqref="F77"/>
    </sheetView>
  </sheetViews>
  <sheetFormatPr baseColWidth="10" defaultRowHeight="16.5" x14ac:dyDescent="0.3"/>
  <cols>
    <col min="1" max="1" width="1.5703125" style="1" customWidth="1"/>
    <col min="2" max="2" width="19.42578125" style="24"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20.7109375" style="1" customWidth="1"/>
    <col min="12" max="16384" width="11.42578125" style="1"/>
  </cols>
  <sheetData>
    <row r="1" spans="2:11" ht="15.75" customHeight="1" x14ac:dyDescent="0.3">
      <c r="B1" s="36" t="s">
        <v>11</v>
      </c>
      <c r="C1" s="36"/>
      <c r="D1" s="36"/>
      <c r="E1" s="36"/>
      <c r="F1" s="36"/>
      <c r="G1" s="36"/>
      <c r="H1" s="36"/>
      <c r="I1" s="36"/>
      <c r="J1" s="36"/>
    </row>
    <row r="2" spans="2:11" ht="15" customHeight="1" x14ac:dyDescent="0.3">
      <c r="B2" s="36"/>
      <c r="C2" s="36"/>
      <c r="D2" s="36"/>
      <c r="E2" s="36"/>
      <c r="F2" s="36"/>
      <c r="G2" s="36"/>
      <c r="H2" s="36"/>
      <c r="I2" s="36"/>
      <c r="J2" s="36"/>
    </row>
    <row r="3" spans="2:11" ht="15" customHeight="1" x14ac:dyDescent="0.3">
      <c r="B3" s="36"/>
      <c r="C3" s="36"/>
      <c r="D3" s="36"/>
      <c r="E3" s="36"/>
      <c r="F3" s="36"/>
      <c r="G3" s="36"/>
      <c r="H3" s="36"/>
      <c r="I3" s="36"/>
      <c r="J3" s="36"/>
    </row>
    <row r="4" spans="2:11" x14ac:dyDescent="0.3">
      <c r="B4" s="39" t="s">
        <v>88</v>
      </c>
      <c r="C4" s="39"/>
      <c r="D4" s="39"/>
      <c r="E4" s="39"/>
      <c r="F4" s="39"/>
      <c r="G4" s="39"/>
      <c r="H4" s="39"/>
      <c r="I4" s="39"/>
      <c r="J4" s="39"/>
      <c r="K4" s="39"/>
    </row>
    <row r="5" spans="2:11" ht="16.5" customHeight="1" x14ac:dyDescent="0.3">
      <c r="B5" s="41" t="s">
        <v>7</v>
      </c>
      <c r="C5" s="41"/>
      <c r="D5" s="41"/>
      <c r="E5" s="41"/>
      <c r="F5" s="41"/>
      <c r="G5" s="41"/>
      <c r="H5" s="41"/>
      <c r="I5" s="41"/>
      <c r="J5" s="41"/>
      <c r="K5" s="41"/>
    </row>
    <row r="6" spans="2:11" x14ac:dyDescent="0.3">
      <c r="B6" s="40" t="s">
        <v>12</v>
      </c>
      <c r="C6" s="40"/>
      <c r="D6" s="40"/>
      <c r="E6" s="40"/>
      <c r="F6" s="40"/>
      <c r="G6" s="40"/>
      <c r="H6" s="40"/>
      <c r="I6" s="40"/>
      <c r="J6" s="40"/>
      <c r="K6" s="40"/>
    </row>
    <row r="7" spans="2:11" x14ac:dyDescent="0.3">
      <c r="B7" s="2" t="s">
        <v>5</v>
      </c>
      <c r="C7" s="3"/>
      <c r="D7" s="3"/>
      <c r="E7" s="3"/>
      <c r="F7" s="3"/>
      <c r="G7" s="3"/>
      <c r="H7" s="3"/>
      <c r="I7" s="3"/>
      <c r="J7" s="3"/>
      <c r="K7" s="3"/>
    </row>
    <row r="8" spans="2:11" ht="6.75" customHeight="1" x14ac:dyDescent="0.3">
      <c r="B8" s="4"/>
      <c r="C8" s="3"/>
      <c r="D8" s="3"/>
      <c r="E8" s="3"/>
      <c r="F8" s="3"/>
      <c r="G8" s="3"/>
      <c r="H8" s="3"/>
      <c r="I8" s="3"/>
      <c r="J8" s="3"/>
      <c r="K8" s="3"/>
    </row>
    <row r="9" spans="2:11" ht="30" customHeight="1" x14ac:dyDescent="0.3">
      <c r="B9" s="18" t="s">
        <v>13</v>
      </c>
      <c r="C9" s="37" t="s">
        <v>14</v>
      </c>
      <c r="D9" s="38"/>
      <c r="E9" s="38"/>
      <c r="F9" s="38"/>
      <c r="G9" s="38"/>
      <c r="H9" s="38"/>
      <c r="I9" s="38"/>
      <c r="J9" s="38"/>
      <c r="K9" s="38"/>
    </row>
    <row r="10" spans="2:11" x14ac:dyDescent="0.3">
      <c r="B10" s="5"/>
      <c r="C10" s="6"/>
      <c r="D10" s="6"/>
      <c r="E10" s="6"/>
      <c r="F10" s="6"/>
      <c r="G10" s="6"/>
      <c r="H10" s="6"/>
      <c r="I10" s="6"/>
    </row>
    <row r="11" spans="2:11" ht="30" customHeight="1" x14ac:dyDescent="0.3">
      <c r="B11" s="8" t="s">
        <v>3</v>
      </c>
      <c r="C11" s="9"/>
      <c r="D11" s="9"/>
      <c r="E11" s="9"/>
      <c r="F11" s="9"/>
      <c r="G11" s="9"/>
      <c r="H11" s="9"/>
      <c r="I11" s="9"/>
      <c r="J11" s="10"/>
      <c r="K11" s="10"/>
    </row>
    <row r="12" spans="2:11" ht="82.5" x14ac:dyDescent="0.3">
      <c r="B12" s="11" t="s">
        <v>6</v>
      </c>
      <c r="C12" s="11" t="s">
        <v>1</v>
      </c>
      <c r="D12" s="11" t="s">
        <v>0</v>
      </c>
      <c r="E12" s="11" t="s">
        <v>4</v>
      </c>
      <c r="F12" s="11" t="s">
        <v>2</v>
      </c>
      <c r="G12" s="11" t="s">
        <v>28</v>
      </c>
      <c r="H12" s="11" t="s">
        <v>8</v>
      </c>
      <c r="I12" s="11" t="s">
        <v>29</v>
      </c>
      <c r="J12" s="11" t="s">
        <v>33</v>
      </c>
      <c r="K12" s="11" t="s">
        <v>52</v>
      </c>
    </row>
    <row r="13" spans="2:11" ht="55.5" customHeight="1" x14ac:dyDescent="0.3">
      <c r="B13" s="12" t="s">
        <v>236</v>
      </c>
      <c r="C13" s="20">
        <v>44572</v>
      </c>
      <c r="D13" s="20">
        <v>44581</v>
      </c>
      <c r="E13" s="19">
        <v>7</v>
      </c>
      <c r="F13" s="14" t="s">
        <v>239</v>
      </c>
      <c r="G13" s="30" t="s">
        <v>32</v>
      </c>
      <c r="H13" s="21" t="s">
        <v>48</v>
      </c>
      <c r="I13" s="21" t="s">
        <v>60</v>
      </c>
      <c r="J13" s="21" t="s">
        <v>32</v>
      </c>
      <c r="K13" s="21" t="s">
        <v>32</v>
      </c>
    </row>
    <row r="14" spans="2:11" ht="86.1" customHeight="1" x14ac:dyDescent="0.3">
      <c r="B14" s="12" t="s">
        <v>237</v>
      </c>
      <c r="C14" s="13">
        <v>44572</v>
      </c>
      <c r="D14" s="13">
        <v>44581</v>
      </c>
      <c r="E14" s="19">
        <f t="shared" ref="E14:E43" si="0">IF(NETWORKDAYS.INTL(C14,D14,1,feriados2022)-1 = -1, 0,NETWORKDAYS.INTL(C14,D14,1,feriados2022)-1)</f>
        <v>7</v>
      </c>
      <c r="F14" s="14" t="s">
        <v>238</v>
      </c>
      <c r="G14" s="30" t="s">
        <v>32</v>
      </c>
      <c r="H14" s="21" t="s">
        <v>48</v>
      </c>
      <c r="I14" s="21" t="s">
        <v>61</v>
      </c>
      <c r="J14" s="21" t="s">
        <v>32</v>
      </c>
      <c r="K14" s="15" t="s">
        <v>32</v>
      </c>
    </row>
    <row r="15" spans="2:11" ht="86.1" customHeight="1" x14ac:dyDescent="0.3">
      <c r="B15" s="12" t="s">
        <v>240</v>
      </c>
      <c r="C15" s="13">
        <v>44572</v>
      </c>
      <c r="D15" s="13">
        <v>44587</v>
      </c>
      <c r="E15" s="19">
        <f t="shared" si="0"/>
        <v>11</v>
      </c>
      <c r="F15" s="14" t="s">
        <v>241</v>
      </c>
      <c r="G15" s="30" t="s">
        <v>32</v>
      </c>
      <c r="H15" s="21" t="s">
        <v>48</v>
      </c>
      <c r="I15" s="21" t="s">
        <v>53</v>
      </c>
      <c r="J15" s="15" t="s">
        <v>32</v>
      </c>
      <c r="K15" s="15" t="s">
        <v>32</v>
      </c>
    </row>
    <row r="16" spans="2:11" ht="56.25" customHeight="1" x14ac:dyDescent="0.3">
      <c r="B16" s="12" t="s">
        <v>242</v>
      </c>
      <c r="C16" s="13">
        <v>44578</v>
      </c>
      <c r="D16" s="13">
        <v>44581</v>
      </c>
      <c r="E16" s="19">
        <v>3</v>
      </c>
      <c r="F16" s="14" t="s">
        <v>243</v>
      </c>
      <c r="G16" s="30" t="s">
        <v>32</v>
      </c>
      <c r="H16" s="21" t="s">
        <v>48</v>
      </c>
      <c r="I16" s="21" t="s">
        <v>72</v>
      </c>
      <c r="J16" s="15" t="s">
        <v>32</v>
      </c>
      <c r="K16" s="15" t="s">
        <v>32</v>
      </c>
    </row>
    <row r="17" spans="2:11" ht="86.1" customHeight="1" x14ac:dyDescent="0.3">
      <c r="B17" s="12" t="s">
        <v>244</v>
      </c>
      <c r="C17" s="13">
        <v>44579</v>
      </c>
      <c r="D17" s="13">
        <v>44587</v>
      </c>
      <c r="E17" s="19">
        <f t="shared" si="0"/>
        <v>6</v>
      </c>
      <c r="F17" s="14" t="s">
        <v>245</v>
      </c>
      <c r="G17" s="30" t="s">
        <v>32</v>
      </c>
      <c r="H17" s="21" t="s">
        <v>48</v>
      </c>
      <c r="I17" s="21" t="s">
        <v>53</v>
      </c>
      <c r="J17" s="15" t="s">
        <v>32</v>
      </c>
      <c r="K17" s="15" t="s">
        <v>32</v>
      </c>
    </row>
    <row r="18" spans="2:11" ht="86.1" customHeight="1" x14ac:dyDescent="0.3">
      <c r="B18" s="12" t="s">
        <v>246</v>
      </c>
      <c r="C18" s="13">
        <v>44588</v>
      </c>
      <c r="D18" s="13">
        <v>44595</v>
      </c>
      <c r="E18" s="19">
        <f t="shared" si="0"/>
        <v>5</v>
      </c>
      <c r="F18" s="14" t="s">
        <v>247</v>
      </c>
      <c r="G18" s="30" t="s">
        <v>32</v>
      </c>
      <c r="H18" s="21" t="s">
        <v>48</v>
      </c>
      <c r="I18" s="21" t="s">
        <v>53</v>
      </c>
      <c r="J18" s="15" t="s">
        <v>32</v>
      </c>
      <c r="K18" s="15" t="s">
        <v>32</v>
      </c>
    </row>
    <row r="19" spans="2:11" ht="86.1" customHeight="1" x14ac:dyDescent="0.3">
      <c r="B19" s="12" t="s">
        <v>248</v>
      </c>
      <c r="C19" s="13">
        <v>44592</v>
      </c>
      <c r="D19" s="13">
        <v>44592</v>
      </c>
      <c r="E19" s="19">
        <f t="shared" si="0"/>
        <v>0</v>
      </c>
      <c r="F19" s="14" t="s">
        <v>249</v>
      </c>
      <c r="G19" s="30" t="s">
        <v>32</v>
      </c>
      <c r="H19" s="21" t="s">
        <v>48</v>
      </c>
      <c r="I19" s="21" t="s">
        <v>82</v>
      </c>
      <c r="J19" s="15" t="s">
        <v>32</v>
      </c>
      <c r="K19" s="15" t="s">
        <v>32</v>
      </c>
    </row>
    <row r="20" spans="2:11" ht="86.1" customHeight="1" x14ac:dyDescent="0.3">
      <c r="B20" s="12" t="s">
        <v>250</v>
      </c>
      <c r="C20" s="13">
        <v>44592</v>
      </c>
      <c r="D20" s="13">
        <v>44592</v>
      </c>
      <c r="E20" s="19">
        <f t="shared" si="0"/>
        <v>0</v>
      </c>
      <c r="F20" s="14" t="s">
        <v>251</v>
      </c>
      <c r="G20" s="30" t="s">
        <v>32</v>
      </c>
      <c r="H20" s="21" t="s">
        <v>48</v>
      </c>
      <c r="I20" s="21" t="s">
        <v>82</v>
      </c>
      <c r="J20" s="15" t="s">
        <v>32</v>
      </c>
      <c r="K20" s="15" t="s">
        <v>32</v>
      </c>
    </row>
    <row r="21" spans="2:11" ht="86.1" customHeight="1" x14ac:dyDescent="0.3">
      <c r="B21" s="12" t="s">
        <v>252</v>
      </c>
      <c r="C21" s="13">
        <v>44592</v>
      </c>
      <c r="D21" s="13">
        <v>44607</v>
      </c>
      <c r="E21" s="19">
        <f t="shared" si="0"/>
        <v>10</v>
      </c>
      <c r="F21" s="14" t="s">
        <v>253</v>
      </c>
      <c r="G21" s="30" t="s">
        <v>32</v>
      </c>
      <c r="H21" s="21" t="s">
        <v>48</v>
      </c>
      <c r="I21" s="21" t="s">
        <v>67</v>
      </c>
      <c r="J21" s="15" t="s">
        <v>32</v>
      </c>
      <c r="K21" s="15" t="s">
        <v>32</v>
      </c>
    </row>
    <row r="22" spans="2:11" ht="86.1" customHeight="1" x14ac:dyDescent="0.3">
      <c r="B22" s="12" t="s">
        <v>254</v>
      </c>
      <c r="C22" s="13">
        <v>44592</v>
      </c>
      <c r="D22" s="13">
        <v>44592</v>
      </c>
      <c r="E22" s="19">
        <f t="shared" si="0"/>
        <v>0</v>
      </c>
      <c r="F22" s="14" t="s">
        <v>255</v>
      </c>
      <c r="G22" s="30" t="s">
        <v>32</v>
      </c>
      <c r="H22" s="21" t="s">
        <v>48</v>
      </c>
      <c r="I22" s="21" t="s">
        <v>67</v>
      </c>
      <c r="J22" s="15" t="s">
        <v>32</v>
      </c>
      <c r="K22" s="15" t="s">
        <v>32</v>
      </c>
    </row>
    <row r="23" spans="2:11" ht="86.1" customHeight="1" x14ac:dyDescent="0.3">
      <c r="B23" s="12" t="s">
        <v>256</v>
      </c>
      <c r="C23" s="13">
        <v>44594</v>
      </c>
      <c r="D23" s="13">
        <v>44595</v>
      </c>
      <c r="E23" s="19">
        <f t="shared" si="0"/>
        <v>1</v>
      </c>
      <c r="F23" s="14" t="s">
        <v>257</v>
      </c>
      <c r="G23" s="30" t="s">
        <v>32</v>
      </c>
      <c r="H23" s="21" t="s">
        <v>48</v>
      </c>
      <c r="I23" s="21" t="s">
        <v>67</v>
      </c>
      <c r="J23" s="15" t="s">
        <v>32</v>
      </c>
      <c r="K23" s="15" t="s">
        <v>32</v>
      </c>
    </row>
    <row r="24" spans="2:11" ht="86.1" customHeight="1" x14ac:dyDescent="0.3">
      <c r="B24" s="12" t="s">
        <v>258</v>
      </c>
      <c r="C24" s="13">
        <v>44594</v>
      </c>
      <c r="D24" s="13">
        <v>44595</v>
      </c>
      <c r="E24" s="19">
        <f t="shared" si="0"/>
        <v>1</v>
      </c>
      <c r="F24" s="14" t="s">
        <v>257</v>
      </c>
      <c r="G24" s="30" t="s">
        <v>32</v>
      </c>
      <c r="H24" s="21" t="s">
        <v>48</v>
      </c>
      <c r="I24" s="21" t="s">
        <v>67</v>
      </c>
      <c r="J24" s="15" t="s">
        <v>32</v>
      </c>
      <c r="K24" s="15" t="s">
        <v>32</v>
      </c>
    </row>
    <row r="25" spans="2:11" ht="86.1" customHeight="1" x14ac:dyDescent="0.3">
      <c r="B25" s="12" t="s">
        <v>259</v>
      </c>
      <c r="C25" s="13">
        <v>44594</v>
      </c>
      <c r="D25" s="13">
        <v>44601</v>
      </c>
      <c r="E25" s="19">
        <f t="shared" si="0"/>
        <v>4</v>
      </c>
      <c r="F25" s="14" t="s">
        <v>260</v>
      </c>
      <c r="G25" s="30" t="s">
        <v>32</v>
      </c>
      <c r="H25" s="21" t="s">
        <v>48</v>
      </c>
      <c r="I25" s="21" t="s">
        <v>58</v>
      </c>
      <c r="J25" s="15" t="s">
        <v>32</v>
      </c>
      <c r="K25" s="15" t="s">
        <v>32</v>
      </c>
    </row>
    <row r="26" spans="2:11" ht="86.1" customHeight="1" x14ac:dyDescent="0.3">
      <c r="B26" s="12" t="s">
        <v>261</v>
      </c>
      <c r="C26" s="13">
        <v>44595</v>
      </c>
      <c r="D26" s="13">
        <v>44607</v>
      </c>
      <c r="E26" s="19">
        <f t="shared" si="0"/>
        <v>7</v>
      </c>
      <c r="F26" s="14" t="s">
        <v>262</v>
      </c>
      <c r="G26" s="30" t="s">
        <v>32</v>
      </c>
      <c r="H26" s="21" t="s">
        <v>48</v>
      </c>
      <c r="I26" s="21" t="s">
        <v>53</v>
      </c>
      <c r="J26" s="15" t="s">
        <v>32</v>
      </c>
      <c r="K26" s="15" t="s">
        <v>32</v>
      </c>
    </row>
    <row r="27" spans="2:11" ht="86.1" customHeight="1" x14ac:dyDescent="0.3">
      <c r="B27" s="12" t="s">
        <v>263</v>
      </c>
      <c r="C27" s="13">
        <v>44596</v>
      </c>
      <c r="D27" s="13">
        <v>44602</v>
      </c>
      <c r="E27" s="19">
        <f t="shared" si="0"/>
        <v>3</v>
      </c>
      <c r="F27" s="14" t="s">
        <v>264</v>
      </c>
      <c r="G27" s="30" t="s">
        <v>32</v>
      </c>
      <c r="H27" s="21" t="s">
        <v>48</v>
      </c>
      <c r="I27" s="21" t="s">
        <v>67</v>
      </c>
      <c r="J27" s="15" t="s">
        <v>32</v>
      </c>
      <c r="K27" s="15" t="s">
        <v>32</v>
      </c>
    </row>
    <row r="28" spans="2:11" ht="86.1" customHeight="1" x14ac:dyDescent="0.3">
      <c r="B28" s="12" t="s">
        <v>265</v>
      </c>
      <c r="C28" s="13">
        <v>44606</v>
      </c>
      <c r="D28" s="13">
        <v>44613</v>
      </c>
      <c r="E28" s="19">
        <f t="shared" si="0"/>
        <v>5</v>
      </c>
      <c r="F28" s="14" t="s">
        <v>266</v>
      </c>
      <c r="G28" s="30" t="s">
        <v>32</v>
      </c>
      <c r="H28" s="21" t="s">
        <v>48</v>
      </c>
      <c r="I28" s="21" t="s">
        <v>67</v>
      </c>
      <c r="J28" s="15" t="s">
        <v>32</v>
      </c>
      <c r="K28" s="15" t="s">
        <v>32</v>
      </c>
    </row>
    <row r="29" spans="2:11" ht="86.1" customHeight="1" x14ac:dyDescent="0.3">
      <c r="B29" s="12" t="s">
        <v>267</v>
      </c>
      <c r="C29" s="13">
        <v>44606</v>
      </c>
      <c r="D29" s="13">
        <v>44613</v>
      </c>
      <c r="E29" s="19">
        <f t="shared" si="0"/>
        <v>5</v>
      </c>
      <c r="F29" s="14" t="s">
        <v>268</v>
      </c>
      <c r="G29" s="30" t="s">
        <v>32</v>
      </c>
      <c r="H29" s="21" t="s">
        <v>48</v>
      </c>
      <c r="I29" s="21" t="s">
        <v>72</v>
      </c>
      <c r="J29" s="15" t="s">
        <v>32</v>
      </c>
      <c r="K29" s="15" t="s">
        <v>32</v>
      </c>
    </row>
    <row r="30" spans="2:11" ht="86.1" customHeight="1" x14ac:dyDescent="0.3">
      <c r="B30" s="12" t="s">
        <v>269</v>
      </c>
      <c r="C30" s="13">
        <v>44608</v>
      </c>
      <c r="D30" s="13">
        <v>44609</v>
      </c>
      <c r="E30" s="19">
        <f t="shared" si="0"/>
        <v>1</v>
      </c>
      <c r="F30" s="14" t="s">
        <v>235</v>
      </c>
      <c r="G30" s="30" t="s">
        <v>32</v>
      </c>
      <c r="H30" s="21" t="s">
        <v>48</v>
      </c>
      <c r="I30" s="21" t="s">
        <v>53</v>
      </c>
      <c r="J30" s="15" t="s">
        <v>32</v>
      </c>
      <c r="K30" s="15" t="s">
        <v>32</v>
      </c>
    </row>
    <row r="31" spans="2:11" ht="86.1" customHeight="1" x14ac:dyDescent="0.3">
      <c r="B31" s="12" t="s">
        <v>270</v>
      </c>
      <c r="C31" s="13">
        <v>44613</v>
      </c>
      <c r="D31" s="13">
        <v>44613</v>
      </c>
      <c r="E31" s="19">
        <f t="shared" si="0"/>
        <v>0</v>
      </c>
      <c r="F31" s="14" t="s">
        <v>271</v>
      </c>
      <c r="G31" s="30" t="s">
        <v>32</v>
      </c>
      <c r="H31" s="21" t="s">
        <v>48</v>
      </c>
      <c r="I31" s="21" t="s">
        <v>72</v>
      </c>
      <c r="J31" s="15" t="s">
        <v>32</v>
      </c>
      <c r="K31" s="15" t="s">
        <v>32</v>
      </c>
    </row>
    <row r="32" spans="2:11" ht="86.1" customHeight="1" x14ac:dyDescent="0.3">
      <c r="B32" s="12" t="s">
        <v>272</v>
      </c>
      <c r="C32" s="13">
        <v>44613</v>
      </c>
      <c r="D32" s="13">
        <v>44614</v>
      </c>
      <c r="E32" s="19">
        <f t="shared" si="0"/>
        <v>1</v>
      </c>
      <c r="F32" s="14" t="s">
        <v>273</v>
      </c>
      <c r="G32" s="30" t="s">
        <v>32</v>
      </c>
      <c r="H32" s="21" t="s">
        <v>48</v>
      </c>
      <c r="I32" s="21" t="s">
        <v>53</v>
      </c>
      <c r="J32" s="15" t="s">
        <v>32</v>
      </c>
      <c r="K32" s="15" t="s">
        <v>32</v>
      </c>
    </row>
    <row r="33" spans="2:11" ht="86.1" customHeight="1" x14ac:dyDescent="0.3">
      <c r="B33" s="12" t="s">
        <v>274</v>
      </c>
      <c r="C33" s="13">
        <v>44615</v>
      </c>
      <c r="D33" s="13">
        <v>44627</v>
      </c>
      <c r="E33" s="19">
        <v>5</v>
      </c>
      <c r="F33" s="14" t="s">
        <v>275</v>
      </c>
      <c r="G33" s="30" t="s">
        <v>32</v>
      </c>
      <c r="H33" s="21" t="s">
        <v>48</v>
      </c>
      <c r="I33" s="21" t="s">
        <v>53</v>
      </c>
      <c r="J33" s="15" t="s">
        <v>32</v>
      </c>
      <c r="K33" s="15" t="s">
        <v>32</v>
      </c>
    </row>
    <row r="34" spans="2:11" ht="86.1" customHeight="1" x14ac:dyDescent="0.3">
      <c r="B34" s="12" t="s">
        <v>276</v>
      </c>
      <c r="C34" s="13">
        <v>44616</v>
      </c>
      <c r="D34" s="13">
        <v>44627</v>
      </c>
      <c r="E34" s="19">
        <v>4</v>
      </c>
      <c r="F34" s="14" t="s">
        <v>277</v>
      </c>
      <c r="G34" s="30" t="s">
        <v>32</v>
      </c>
      <c r="H34" s="21" t="s">
        <v>48</v>
      </c>
      <c r="I34" s="21" t="s">
        <v>82</v>
      </c>
      <c r="J34" s="15" t="s">
        <v>32</v>
      </c>
      <c r="K34" s="15" t="s">
        <v>32</v>
      </c>
    </row>
    <row r="35" spans="2:11" ht="86.1" customHeight="1" x14ac:dyDescent="0.3">
      <c r="B35" s="12" t="s">
        <v>278</v>
      </c>
      <c r="C35" s="13">
        <v>44623</v>
      </c>
      <c r="D35" s="13">
        <v>44642</v>
      </c>
      <c r="E35" s="19">
        <f t="shared" si="0"/>
        <v>12</v>
      </c>
      <c r="F35" s="14" t="s">
        <v>279</v>
      </c>
      <c r="G35" s="30" t="s">
        <v>32</v>
      </c>
      <c r="H35" s="21" t="s">
        <v>48</v>
      </c>
      <c r="I35" s="21" t="s">
        <v>60</v>
      </c>
      <c r="J35" s="15" t="s">
        <v>32</v>
      </c>
      <c r="K35" s="15" t="s">
        <v>32</v>
      </c>
    </row>
    <row r="36" spans="2:11" ht="86.1" customHeight="1" x14ac:dyDescent="0.3">
      <c r="B36" s="12" t="s">
        <v>280</v>
      </c>
      <c r="C36" s="13">
        <v>44624</v>
      </c>
      <c r="D36" s="13">
        <v>44636</v>
      </c>
      <c r="E36" s="19">
        <f t="shared" si="0"/>
        <v>8</v>
      </c>
      <c r="F36" s="14" t="s">
        <v>281</v>
      </c>
      <c r="G36" s="30" t="s">
        <v>32</v>
      </c>
      <c r="H36" s="21" t="s">
        <v>48</v>
      </c>
      <c r="I36" s="21" t="s">
        <v>53</v>
      </c>
      <c r="J36" s="15" t="s">
        <v>32</v>
      </c>
      <c r="K36" s="15" t="s">
        <v>32</v>
      </c>
    </row>
    <row r="37" spans="2:11" ht="86.1" customHeight="1" x14ac:dyDescent="0.3">
      <c r="B37" s="12" t="s">
        <v>282</v>
      </c>
      <c r="C37" s="13">
        <v>44627</v>
      </c>
      <c r="D37" s="13">
        <v>44655</v>
      </c>
      <c r="E37" s="19">
        <f t="shared" si="0"/>
        <v>19</v>
      </c>
      <c r="F37" s="14" t="s">
        <v>283</v>
      </c>
      <c r="G37" s="30" t="s">
        <v>32</v>
      </c>
      <c r="H37" s="21" t="s">
        <v>48</v>
      </c>
      <c r="I37" s="21" t="s">
        <v>67</v>
      </c>
      <c r="J37" s="15" t="s">
        <v>32</v>
      </c>
      <c r="K37" s="15" t="s">
        <v>32</v>
      </c>
    </row>
    <row r="38" spans="2:11" ht="86.1" customHeight="1" x14ac:dyDescent="0.3">
      <c r="B38" s="12" t="s">
        <v>284</v>
      </c>
      <c r="C38" s="13">
        <v>44627</v>
      </c>
      <c r="D38" s="13">
        <v>44627</v>
      </c>
      <c r="E38" s="19">
        <f t="shared" si="0"/>
        <v>0</v>
      </c>
      <c r="F38" s="14" t="s">
        <v>285</v>
      </c>
      <c r="G38" s="30" t="s">
        <v>32</v>
      </c>
      <c r="H38" s="21" t="s">
        <v>48</v>
      </c>
      <c r="I38" s="21" t="s">
        <v>72</v>
      </c>
      <c r="J38" s="15" t="s">
        <v>32</v>
      </c>
      <c r="K38" s="15" t="s">
        <v>32</v>
      </c>
    </row>
    <row r="39" spans="2:11" ht="86.1" customHeight="1" x14ac:dyDescent="0.3">
      <c r="B39" s="12" t="s">
        <v>286</v>
      </c>
      <c r="C39" s="13">
        <v>44629</v>
      </c>
      <c r="D39" s="13">
        <v>44636</v>
      </c>
      <c r="E39" s="19">
        <f t="shared" si="0"/>
        <v>5</v>
      </c>
      <c r="F39" s="14" t="s">
        <v>287</v>
      </c>
      <c r="G39" s="30" t="s">
        <v>32</v>
      </c>
      <c r="H39" s="21" t="s">
        <v>48</v>
      </c>
      <c r="I39" s="21" t="s">
        <v>67</v>
      </c>
      <c r="J39" s="15" t="s">
        <v>32</v>
      </c>
      <c r="K39" s="15" t="s">
        <v>32</v>
      </c>
    </row>
    <row r="40" spans="2:11" ht="86.1" customHeight="1" x14ac:dyDescent="0.3">
      <c r="B40" s="12" t="s">
        <v>288</v>
      </c>
      <c r="C40" s="13">
        <v>44634</v>
      </c>
      <c r="D40" s="13">
        <v>44650</v>
      </c>
      <c r="E40" s="19">
        <f t="shared" si="0"/>
        <v>11</v>
      </c>
      <c r="F40" s="14" t="s">
        <v>289</v>
      </c>
      <c r="G40" s="30" t="s">
        <v>32</v>
      </c>
      <c r="H40" s="21" t="s">
        <v>45</v>
      </c>
      <c r="I40" s="21" t="s">
        <v>53</v>
      </c>
      <c r="J40" s="15" t="s">
        <v>32</v>
      </c>
      <c r="K40" s="15" t="s">
        <v>32</v>
      </c>
    </row>
    <row r="41" spans="2:11" ht="86.1" customHeight="1" x14ac:dyDescent="0.3">
      <c r="B41" s="12" t="s">
        <v>290</v>
      </c>
      <c r="C41" s="13">
        <v>44643</v>
      </c>
      <c r="D41" s="13">
        <v>44649</v>
      </c>
      <c r="E41" s="19">
        <f t="shared" si="0"/>
        <v>4</v>
      </c>
      <c r="F41" s="14" t="s">
        <v>291</v>
      </c>
      <c r="G41" s="30" t="s">
        <v>32</v>
      </c>
      <c r="H41" s="21" t="s">
        <v>47</v>
      </c>
      <c r="I41" s="21" t="s">
        <v>67</v>
      </c>
      <c r="J41" s="15" t="s">
        <v>32</v>
      </c>
      <c r="K41" s="15" t="s">
        <v>32</v>
      </c>
    </row>
    <row r="42" spans="2:11" ht="86.1" customHeight="1" x14ac:dyDescent="0.3">
      <c r="B42" s="12" t="s">
        <v>292</v>
      </c>
      <c r="C42" s="13">
        <v>44648</v>
      </c>
      <c r="D42" s="13">
        <v>44658</v>
      </c>
      <c r="E42" s="19">
        <f t="shared" si="0"/>
        <v>8</v>
      </c>
      <c r="F42" s="14" t="s">
        <v>293</v>
      </c>
      <c r="G42" s="30" t="s">
        <v>32</v>
      </c>
      <c r="H42" s="21" t="s">
        <v>48</v>
      </c>
      <c r="I42" s="21" t="s">
        <v>53</v>
      </c>
      <c r="J42" s="15" t="s">
        <v>32</v>
      </c>
      <c r="K42" s="15" t="s">
        <v>32</v>
      </c>
    </row>
    <row r="43" spans="2:11" ht="86.1" customHeight="1" x14ac:dyDescent="0.3">
      <c r="B43" s="12" t="s">
        <v>294</v>
      </c>
      <c r="C43" s="13">
        <v>44649</v>
      </c>
      <c r="D43" s="13">
        <v>44664</v>
      </c>
      <c r="E43" s="19">
        <f t="shared" si="0"/>
        <v>11</v>
      </c>
      <c r="F43" s="14" t="s">
        <v>295</v>
      </c>
      <c r="G43" s="30" t="s">
        <v>32</v>
      </c>
      <c r="H43" s="21" t="s">
        <v>48</v>
      </c>
      <c r="I43" s="21" t="s">
        <v>72</v>
      </c>
      <c r="J43" s="15" t="s">
        <v>32</v>
      </c>
      <c r="K43" s="15" t="s">
        <v>32</v>
      </c>
    </row>
    <row r="44" spans="2:11" ht="86.1" customHeight="1" x14ac:dyDescent="0.3">
      <c r="B44" s="34" t="s">
        <v>296</v>
      </c>
      <c r="C44" s="13">
        <v>44651</v>
      </c>
      <c r="D44" s="13">
        <v>44655</v>
      </c>
      <c r="E44" s="19">
        <f t="shared" ref="E44:E74" si="1">IF(NETWORKDAYS.INTL(C44,D44,1,feriados2022)-1 = -1, 0,NETWORKDAYS.INTL(C44,D44,1,feriados2022)-1)</f>
        <v>2</v>
      </c>
      <c r="F44" s="14" t="s">
        <v>235</v>
      </c>
      <c r="G44" s="30" t="s">
        <v>32</v>
      </c>
      <c r="H44" s="21" t="s">
        <v>48</v>
      </c>
      <c r="I44" s="21" t="s">
        <v>53</v>
      </c>
      <c r="J44" s="15" t="s">
        <v>32</v>
      </c>
      <c r="K44" s="15" t="s">
        <v>32</v>
      </c>
    </row>
    <row r="45" spans="2:11" ht="86.1" customHeight="1" x14ac:dyDescent="0.3">
      <c r="B45" s="12" t="s">
        <v>297</v>
      </c>
      <c r="C45" s="13">
        <v>44655</v>
      </c>
      <c r="D45" s="13">
        <v>44658</v>
      </c>
      <c r="E45" s="19">
        <f t="shared" si="1"/>
        <v>3</v>
      </c>
      <c r="F45" s="14" t="s">
        <v>298</v>
      </c>
      <c r="G45" s="30" t="s">
        <v>32</v>
      </c>
      <c r="H45" s="21" t="s">
        <v>48</v>
      </c>
      <c r="I45" s="21" t="s">
        <v>53</v>
      </c>
      <c r="J45" s="15" t="s">
        <v>32</v>
      </c>
      <c r="K45" s="15" t="s">
        <v>32</v>
      </c>
    </row>
    <row r="46" spans="2:11" ht="86.1" customHeight="1" x14ac:dyDescent="0.3">
      <c r="B46" s="12" t="s">
        <v>299</v>
      </c>
      <c r="C46" s="13">
        <v>44657</v>
      </c>
      <c r="D46" s="13">
        <v>44664</v>
      </c>
      <c r="E46" s="19">
        <v>5</v>
      </c>
      <c r="F46" s="14" t="s">
        <v>300</v>
      </c>
      <c r="G46" s="30" t="s">
        <v>32</v>
      </c>
      <c r="H46" s="21" t="s">
        <v>48</v>
      </c>
      <c r="I46" s="21" t="s">
        <v>67</v>
      </c>
      <c r="J46" s="15" t="s">
        <v>32</v>
      </c>
      <c r="K46" s="15" t="s">
        <v>32</v>
      </c>
    </row>
    <row r="47" spans="2:11" ht="86.1" customHeight="1" x14ac:dyDescent="0.3">
      <c r="B47" s="12" t="s">
        <v>301</v>
      </c>
      <c r="C47" s="13">
        <v>44662</v>
      </c>
      <c r="D47" s="13">
        <v>44664</v>
      </c>
      <c r="E47" s="19">
        <f t="shared" si="1"/>
        <v>2</v>
      </c>
      <c r="F47" s="14" t="s">
        <v>302</v>
      </c>
      <c r="G47" s="30" t="s">
        <v>32</v>
      </c>
      <c r="H47" s="21" t="s">
        <v>48</v>
      </c>
      <c r="I47" s="21" t="s">
        <v>57</v>
      </c>
      <c r="J47" s="15" t="s">
        <v>32</v>
      </c>
      <c r="K47" s="15" t="s">
        <v>32</v>
      </c>
    </row>
    <row r="48" spans="2:11" ht="86.1" customHeight="1" x14ac:dyDescent="0.3">
      <c r="B48" s="35" t="s">
        <v>303</v>
      </c>
      <c r="C48" s="13">
        <v>44663</v>
      </c>
      <c r="D48" s="13">
        <v>44677</v>
      </c>
      <c r="E48" s="19">
        <v>2</v>
      </c>
      <c r="F48" s="14" t="s">
        <v>304</v>
      </c>
      <c r="G48" s="30" t="s">
        <v>32</v>
      </c>
      <c r="H48" s="21" t="s">
        <v>48</v>
      </c>
      <c r="I48" s="21" t="s">
        <v>53</v>
      </c>
      <c r="J48" s="15" t="s">
        <v>32</v>
      </c>
      <c r="K48" s="15" t="s">
        <v>32</v>
      </c>
    </row>
    <row r="49" spans="2:11" ht="86.1" customHeight="1" x14ac:dyDescent="0.3">
      <c r="B49" s="12" t="s">
        <v>305</v>
      </c>
      <c r="C49" s="13">
        <v>44677</v>
      </c>
      <c r="D49" s="13">
        <v>44694</v>
      </c>
      <c r="E49" s="19">
        <v>5</v>
      </c>
      <c r="F49" s="14" t="s">
        <v>306</v>
      </c>
      <c r="G49" s="30" t="s">
        <v>32</v>
      </c>
      <c r="H49" s="21" t="s">
        <v>48</v>
      </c>
      <c r="I49" s="21" t="s">
        <v>67</v>
      </c>
      <c r="J49" s="15" t="s">
        <v>32</v>
      </c>
      <c r="K49" s="15" t="s">
        <v>32</v>
      </c>
    </row>
    <row r="50" spans="2:11" ht="86.1" customHeight="1" x14ac:dyDescent="0.3">
      <c r="B50" s="12" t="s">
        <v>307</v>
      </c>
      <c r="C50" s="13">
        <v>44679</v>
      </c>
      <c r="D50" s="13">
        <v>44684</v>
      </c>
      <c r="E50" s="19">
        <f t="shared" si="1"/>
        <v>3</v>
      </c>
      <c r="F50" s="14" t="s">
        <v>308</v>
      </c>
      <c r="G50" s="30" t="s">
        <v>32</v>
      </c>
      <c r="H50" s="21" t="s">
        <v>48</v>
      </c>
      <c r="I50" s="21" t="s">
        <v>67</v>
      </c>
      <c r="J50" s="15" t="s">
        <v>32</v>
      </c>
      <c r="K50" s="15" t="s">
        <v>32</v>
      </c>
    </row>
    <row r="51" spans="2:11" ht="86.1" customHeight="1" x14ac:dyDescent="0.3">
      <c r="B51" s="12" t="s">
        <v>309</v>
      </c>
      <c r="C51" s="13">
        <v>44679</v>
      </c>
      <c r="D51" s="13">
        <v>44684</v>
      </c>
      <c r="E51" s="19">
        <f t="shared" si="1"/>
        <v>3</v>
      </c>
      <c r="F51" s="14" t="s">
        <v>310</v>
      </c>
      <c r="G51" s="30" t="s">
        <v>32</v>
      </c>
      <c r="H51" s="21" t="s">
        <v>48</v>
      </c>
      <c r="I51" s="21" t="s">
        <v>67</v>
      </c>
      <c r="J51" s="15" t="s">
        <v>32</v>
      </c>
      <c r="K51" s="15" t="s">
        <v>32</v>
      </c>
    </row>
    <row r="52" spans="2:11" ht="86.1" customHeight="1" x14ac:dyDescent="0.3">
      <c r="B52" s="12" t="s">
        <v>311</v>
      </c>
      <c r="C52" s="13">
        <v>44683</v>
      </c>
      <c r="D52" s="13">
        <v>44684</v>
      </c>
      <c r="E52" s="19">
        <f t="shared" si="1"/>
        <v>1</v>
      </c>
      <c r="F52" s="14" t="s">
        <v>312</v>
      </c>
      <c r="G52" s="30" t="s">
        <v>32</v>
      </c>
      <c r="H52" s="21" t="s">
        <v>48</v>
      </c>
      <c r="I52" s="21" t="s">
        <v>60</v>
      </c>
      <c r="J52" s="15" t="s">
        <v>32</v>
      </c>
      <c r="K52" s="15" t="s">
        <v>32</v>
      </c>
    </row>
    <row r="53" spans="2:11" ht="86.1" customHeight="1" x14ac:dyDescent="0.3">
      <c r="B53" s="12" t="s">
        <v>313</v>
      </c>
      <c r="C53" s="13">
        <v>44690</v>
      </c>
      <c r="D53" s="13">
        <v>44692</v>
      </c>
      <c r="E53" s="19">
        <f t="shared" si="1"/>
        <v>2</v>
      </c>
      <c r="F53" s="14" t="s">
        <v>314</v>
      </c>
      <c r="G53" s="30" t="s">
        <v>32</v>
      </c>
      <c r="H53" s="21" t="s">
        <v>48</v>
      </c>
      <c r="I53" s="21" t="s">
        <v>67</v>
      </c>
      <c r="J53" s="15" t="s">
        <v>32</v>
      </c>
      <c r="K53" s="15" t="s">
        <v>32</v>
      </c>
    </row>
    <row r="54" spans="2:11" ht="86.1" customHeight="1" x14ac:dyDescent="0.3">
      <c r="B54" s="12" t="s">
        <v>315</v>
      </c>
      <c r="C54" s="13">
        <v>44699</v>
      </c>
      <c r="D54" s="13">
        <v>44701</v>
      </c>
      <c r="E54" s="19">
        <f t="shared" si="1"/>
        <v>2</v>
      </c>
      <c r="F54" s="14" t="s">
        <v>235</v>
      </c>
      <c r="G54" s="30" t="s">
        <v>32</v>
      </c>
      <c r="H54" s="21" t="s">
        <v>48</v>
      </c>
      <c r="I54" s="21" t="s">
        <v>60</v>
      </c>
      <c r="J54" s="15" t="s">
        <v>32</v>
      </c>
      <c r="K54" s="15" t="s">
        <v>32</v>
      </c>
    </row>
    <row r="55" spans="2:11" ht="86.1" customHeight="1" x14ac:dyDescent="0.3">
      <c r="B55" s="12" t="s">
        <v>316</v>
      </c>
      <c r="C55" s="13">
        <v>44701</v>
      </c>
      <c r="D55" s="13">
        <v>44707</v>
      </c>
      <c r="E55" s="19">
        <f t="shared" si="1"/>
        <v>4</v>
      </c>
      <c r="F55" s="14" t="s">
        <v>317</v>
      </c>
      <c r="G55" s="30" t="s">
        <v>32</v>
      </c>
      <c r="H55" s="21" t="s">
        <v>48</v>
      </c>
      <c r="I55" s="21" t="s">
        <v>67</v>
      </c>
      <c r="J55" s="15" t="s">
        <v>32</v>
      </c>
      <c r="K55" s="15" t="s">
        <v>32</v>
      </c>
    </row>
    <row r="56" spans="2:11" ht="86.1" customHeight="1" x14ac:dyDescent="0.3">
      <c r="B56" s="12" t="s">
        <v>318</v>
      </c>
      <c r="C56" s="13">
        <v>44704</v>
      </c>
      <c r="D56" s="13">
        <v>44712</v>
      </c>
      <c r="E56" s="19">
        <f t="shared" si="1"/>
        <v>6</v>
      </c>
      <c r="F56" s="14" t="s">
        <v>319</v>
      </c>
      <c r="G56" s="30" t="s">
        <v>32</v>
      </c>
      <c r="H56" s="21" t="s">
        <v>48</v>
      </c>
      <c r="I56" s="21" t="s">
        <v>69</v>
      </c>
      <c r="J56" s="15"/>
      <c r="K56" s="15" t="s">
        <v>32</v>
      </c>
    </row>
    <row r="57" spans="2:11" ht="86.1" customHeight="1" x14ac:dyDescent="0.3">
      <c r="B57" s="12" t="s">
        <v>320</v>
      </c>
      <c r="C57" s="13">
        <v>44706</v>
      </c>
      <c r="D57" s="13">
        <v>44707</v>
      </c>
      <c r="E57" s="19">
        <f t="shared" si="1"/>
        <v>1</v>
      </c>
      <c r="F57" s="14" t="s">
        <v>235</v>
      </c>
      <c r="G57" s="30" t="s">
        <v>32</v>
      </c>
      <c r="H57" s="21" t="s">
        <v>48</v>
      </c>
      <c r="I57" s="21" t="s">
        <v>60</v>
      </c>
      <c r="J57" s="15" t="s">
        <v>32</v>
      </c>
      <c r="K57" s="15" t="s">
        <v>32</v>
      </c>
    </row>
    <row r="58" spans="2:11" ht="86.1" customHeight="1" x14ac:dyDescent="0.3">
      <c r="B58" s="12" t="s">
        <v>321</v>
      </c>
      <c r="C58" s="13">
        <v>44711</v>
      </c>
      <c r="D58" s="13">
        <v>44712</v>
      </c>
      <c r="E58" s="19">
        <f t="shared" si="1"/>
        <v>1</v>
      </c>
      <c r="F58" s="14" t="s">
        <v>322</v>
      </c>
      <c r="G58" s="30" t="s">
        <v>32</v>
      </c>
      <c r="H58" s="21" t="s">
        <v>48</v>
      </c>
      <c r="I58" s="21" t="s">
        <v>67</v>
      </c>
      <c r="J58" s="15" t="s">
        <v>32</v>
      </c>
      <c r="K58" s="15" t="s">
        <v>32</v>
      </c>
    </row>
    <row r="59" spans="2:11" ht="86.1" customHeight="1" x14ac:dyDescent="0.3">
      <c r="B59" s="12" t="s">
        <v>323</v>
      </c>
      <c r="C59" s="13">
        <v>44712</v>
      </c>
      <c r="D59" s="13">
        <v>44720</v>
      </c>
      <c r="E59" s="19">
        <f t="shared" si="1"/>
        <v>6</v>
      </c>
      <c r="F59" s="14" t="s">
        <v>324</v>
      </c>
      <c r="G59" s="30" t="s">
        <v>32</v>
      </c>
      <c r="H59" s="21" t="s">
        <v>48</v>
      </c>
      <c r="I59" s="21" t="s">
        <v>53</v>
      </c>
      <c r="J59" s="15" t="s">
        <v>32</v>
      </c>
      <c r="K59" s="15" t="s">
        <v>32</v>
      </c>
    </row>
    <row r="60" spans="2:11" ht="86.1" customHeight="1" x14ac:dyDescent="0.3">
      <c r="B60" s="12" t="s">
        <v>325</v>
      </c>
      <c r="C60" s="13">
        <v>44713</v>
      </c>
      <c r="D60" s="13">
        <v>44714</v>
      </c>
      <c r="E60" s="19">
        <f t="shared" si="1"/>
        <v>1</v>
      </c>
      <c r="F60" s="14" t="s">
        <v>235</v>
      </c>
      <c r="G60" s="30" t="s">
        <v>32</v>
      </c>
      <c r="H60" s="21" t="s">
        <v>48</v>
      </c>
      <c r="I60" s="21" t="s">
        <v>60</v>
      </c>
      <c r="J60" s="15" t="s">
        <v>32</v>
      </c>
      <c r="K60" s="15" t="s">
        <v>32</v>
      </c>
    </row>
    <row r="61" spans="2:11" ht="86.1" customHeight="1" x14ac:dyDescent="0.3">
      <c r="B61" s="12" t="s">
        <v>326</v>
      </c>
      <c r="C61" s="13">
        <v>44714</v>
      </c>
      <c r="D61" s="13">
        <v>44733</v>
      </c>
      <c r="E61" s="19">
        <f t="shared" si="1"/>
        <v>13</v>
      </c>
      <c r="F61" s="14" t="s">
        <v>327</v>
      </c>
      <c r="G61" s="30" t="s">
        <v>32</v>
      </c>
      <c r="H61" s="21" t="s">
        <v>48</v>
      </c>
      <c r="I61" s="21" t="s">
        <v>69</v>
      </c>
      <c r="J61" s="15" t="s">
        <v>32</v>
      </c>
      <c r="K61" s="15" t="s">
        <v>32</v>
      </c>
    </row>
    <row r="62" spans="2:11" ht="86.1" customHeight="1" x14ac:dyDescent="0.3">
      <c r="B62" s="12" t="s">
        <v>328</v>
      </c>
      <c r="C62" s="13">
        <v>44715</v>
      </c>
      <c r="D62" s="13">
        <v>44721</v>
      </c>
      <c r="E62" s="19">
        <f t="shared" si="1"/>
        <v>4</v>
      </c>
      <c r="F62" s="14" t="s">
        <v>329</v>
      </c>
      <c r="G62" s="30" t="s">
        <v>32</v>
      </c>
      <c r="H62" s="21" t="s">
        <v>48</v>
      </c>
      <c r="I62" s="21" t="s">
        <v>57</v>
      </c>
      <c r="J62" s="15" t="s">
        <v>32</v>
      </c>
      <c r="K62" s="15" t="s">
        <v>32</v>
      </c>
    </row>
    <row r="63" spans="2:11" ht="86.1" customHeight="1" x14ac:dyDescent="0.3">
      <c r="B63" s="12" t="s">
        <v>330</v>
      </c>
      <c r="C63" s="13">
        <v>44719</v>
      </c>
      <c r="D63" s="13">
        <v>44720</v>
      </c>
      <c r="E63" s="19">
        <f t="shared" si="1"/>
        <v>1</v>
      </c>
      <c r="F63" s="14" t="s">
        <v>331</v>
      </c>
      <c r="G63" s="30" t="s">
        <v>32</v>
      </c>
      <c r="H63" s="21" t="s">
        <v>48</v>
      </c>
      <c r="I63" s="21" t="s">
        <v>53</v>
      </c>
      <c r="J63" s="15" t="s">
        <v>32</v>
      </c>
      <c r="K63" s="15" t="s">
        <v>32</v>
      </c>
    </row>
    <row r="64" spans="2:11" ht="86.1" customHeight="1" x14ac:dyDescent="0.3">
      <c r="B64" s="12" t="s">
        <v>332</v>
      </c>
      <c r="C64" s="13">
        <v>44719</v>
      </c>
      <c r="D64" s="13">
        <v>44721</v>
      </c>
      <c r="E64" s="19">
        <f t="shared" si="1"/>
        <v>2</v>
      </c>
      <c r="F64" s="14" t="s">
        <v>333</v>
      </c>
      <c r="G64" s="30" t="s">
        <v>32</v>
      </c>
      <c r="H64" s="21" t="s">
        <v>48</v>
      </c>
      <c r="I64" s="21" t="s">
        <v>53</v>
      </c>
      <c r="J64" s="15" t="s">
        <v>32</v>
      </c>
      <c r="K64" s="15" t="s">
        <v>32</v>
      </c>
    </row>
    <row r="65" spans="2:11" ht="86.1" customHeight="1" x14ac:dyDescent="0.3">
      <c r="B65" s="12" t="s">
        <v>334</v>
      </c>
      <c r="C65" s="13">
        <v>44720</v>
      </c>
      <c r="D65" s="13">
        <v>44733</v>
      </c>
      <c r="E65" s="19">
        <f t="shared" si="1"/>
        <v>9</v>
      </c>
      <c r="F65" s="14" t="s">
        <v>335</v>
      </c>
      <c r="G65" s="30" t="s">
        <v>32</v>
      </c>
      <c r="H65" s="21" t="s">
        <v>48</v>
      </c>
      <c r="I65" s="21" t="s">
        <v>72</v>
      </c>
      <c r="J65" s="15" t="s">
        <v>32</v>
      </c>
      <c r="K65" s="15" t="s">
        <v>32</v>
      </c>
    </row>
    <row r="66" spans="2:11" ht="86.1" customHeight="1" x14ac:dyDescent="0.3">
      <c r="B66" s="12" t="s">
        <v>336</v>
      </c>
      <c r="C66" s="13">
        <v>44722</v>
      </c>
      <c r="D66" s="13">
        <v>44725</v>
      </c>
      <c r="E66" s="19">
        <f t="shared" si="1"/>
        <v>1</v>
      </c>
      <c r="F66" s="14" t="s">
        <v>337</v>
      </c>
      <c r="G66" s="30" t="s">
        <v>32</v>
      </c>
      <c r="H66" s="21" t="s">
        <v>48</v>
      </c>
      <c r="I66" s="21" t="s">
        <v>67</v>
      </c>
      <c r="J66" s="15" t="s">
        <v>32</v>
      </c>
      <c r="K66" s="15" t="s">
        <v>32</v>
      </c>
    </row>
    <row r="67" spans="2:11" ht="86.1" customHeight="1" x14ac:dyDescent="0.3">
      <c r="B67" s="12" t="s">
        <v>338</v>
      </c>
      <c r="C67" s="13">
        <v>44727</v>
      </c>
      <c r="D67" s="13">
        <v>44733</v>
      </c>
      <c r="E67" s="19">
        <f t="shared" si="1"/>
        <v>4</v>
      </c>
      <c r="F67" s="14" t="s">
        <v>339</v>
      </c>
      <c r="G67" s="30" t="s">
        <v>32</v>
      </c>
      <c r="H67" s="21" t="s">
        <v>48</v>
      </c>
      <c r="I67" s="21" t="s">
        <v>53</v>
      </c>
      <c r="J67" s="15" t="s">
        <v>32</v>
      </c>
      <c r="K67" s="15" t="s">
        <v>32</v>
      </c>
    </row>
    <row r="68" spans="2:11" ht="86.1" customHeight="1" x14ac:dyDescent="0.3">
      <c r="B68" s="12" t="s">
        <v>340</v>
      </c>
      <c r="C68" s="13">
        <v>44727</v>
      </c>
      <c r="D68" s="13">
        <v>44735</v>
      </c>
      <c r="E68" s="19">
        <f t="shared" si="1"/>
        <v>6</v>
      </c>
      <c r="F68" s="14" t="s">
        <v>341</v>
      </c>
      <c r="G68" s="30" t="s">
        <v>32</v>
      </c>
      <c r="H68" s="21" t="s">
        <v>48</v>
      </c>
      <c r="I68" s="21" t="s">
        <v>53</v>
      </c>
      <c r="J68" s="15" t="s">
        <v>32</v>
      </c>
      <c r="K68" s="15" t="s">
        <v>32</v>
      </c>
    </row>
    <row r="69" spans="2:11" ht="86.1" customHeight="1" x14ac:dyDescent="0.3">
      <c r="B69" s="12" t="s">
        <v>342</v>
      </c>
      <c r="C69" s="13">
        <v>44728</v>
      </c>
      <c r="D69" s="13">
        <v>44733</v>
      </c>
      <c r="E69" s="19">
        <f t="shared" si="1"/>
        <v>3</v>
      </c>
      <c r="F69" s="14" t="s">
        <v>343</v>
      </c>
      <c r="G69" s="30" t="s">
        <v>32</v>
      </c>
      <c r="H69" s="21" t="s">
        <v>48</v>
      </c>
      <c r="I69" s="21" t="s">
        <v>69</v>
      </c>
      <c r="J69" s="15" t="s">
        <v>32</v>
      </c>
      <c r="K69" s="15" t="s">
        <v>32</v>
      </c>
    </row>
    <row r="70" spans="2:11" ht="86.1" customHeight="1" x14ac:dyDescent="0.3">
      <c r="B70" s="12" t="s">
        <v>344</v>
      </c>
      <c r="C70" s="13">
        <v>44728</v>
      </c>
      <c r="D70" s="13">
        <v>44741</v>
      </c>
      <c r="E70" s="19">
        <f t="shared" si="1"/>
        <v>9</v>
      </c>
      <c r="F70" s="14" t="s">
        <v>345</v>
      </c>
      <c r="G70" s="30" t="s">
        <v>32</v>
      </c>
      <c r="H70" s="21" t="s">
        <v>48</v>
      </c>
      <c r="I70" s="21" t="s">
        <v>53</v>
      </c>
      <c r="J70" s="15" t="s">
        <v>32</v>
      </c>
      <c r="K70" s="15" t="s">
        <v>32</v>
      </c>
    </row>
    <row r="71" spans="2:11" ht="86.1" customHeight="1" x14ac:dyDescent="0.3">
      <c r="B71" s="12" t="s">
        <v>346</v>
      </c>
      <c r="C71" s="13">
        <v>44728</v>
      </c>
      <c r="D71" s="13">
        <v>44741</v>
      </c>
      <c r="E71" s="19">
        <f t="shared" si="1"/>
        <v>9</v>
      </c>
      <c r="F71" s="14" t="s">
        <v>347</v>
      </c>
      <c r="G71" s="30" t="s">
        <v>32</v>
      </c>
      <c r="H71" s="21" t="s">
        <v>48</v>
      </c>
      <c r="I71" s="21" t="s">
        <v>53</v>
      </c>
      <c r="J71" s="15" t="s">
        <v>32</v>
      </c>
      <c r="K71" s="15" t="s">
        <v>32</v>
      </c>
    </row>
    <row r="72" spans="2:11" ht="86.1" customHeight="1" x14ac:dyDescent="0.3">
      <c r="B72" s="12" t="s">
        <v>348</v>
      </c>
      <c r="C72" s="13">
        <v>44728</v>
      </c>
      <c r="D72" s="13">
        <v>44741</v>
      </c>
      <c r="E72" s="19">
        <f t="shared" si="1"/>
        <v>9</v>
      </c>
      <c r="F72" s="14" t="s">
        <v>349</v>
      </c>
      <c r="G72" s="30" t="s">
        <v>32</v>
      </c>
      <c r="H72" s="21" t="s">
        <v>48</v>
      </c>
      <c r="I72" s="21" t="s">
        <v>53</v>
      </c>
      <c r="J72" s="15" t="s">
        <v>32</v>
      </c>
      <c r="K72" s="15" t="s">
        <v>32</v>
      </c>
    </row>
    <row r="73" spans="2:11" ht="86.1" customHeight="1" x14ac:dyDescent="0.3">
      <c r="B73" s="12" t="s">
        <v>350</v>
      </c>
      <c r="C73" s="13">
        <v>44728</v>
      </c>
      <c r="D73" s="13">
        <v>44735</v>
      </c>
      <c r="E73" s="19">
        <f t="shared" si="1"/>
        <v>5</v>
      </c>
      <c r="F73" s="14" t="s">
        <v>351</v>
      </c>
      <c r="G73" s="30" t="s">
        <v>32</v>
      </c>
      <c r="H73" s="21" t="s">
        <v>47</v>
      </c>
      <c r="I73" s="21" t="s">
        <v>53</v>
      </c>
      <c r="J73" s="15" t="s">
        <v>32</v>
      </c>
      <c r="K73" s="15" t="s">
        <v>32</v>
      </c>
    </row>
    <row r="74" spans="2:11" ht="86.1" customHeight="1" x14ac:dyDescent="0.3">
      <c r="B74" s="12" t="s">
        <v>352</v>
      </c>
      <c r="C74" s="13">
        <v>44729</v>
      </c>
      <c r="D74" s="13">
        <v>44735</v>
      </c>
      <c r="E74" s="19">
        <f t="shared" si="1"/>
        <v>4</v>
      </c>
      <c r="F74" s="14" t="s">
        <v>353</v>
      </c>
      <c r="G74" s="30" t="s">
        <v>32</v>
      </c>
      <c r="H74" s="21" t="s">
        <v>48</v>
      </c>
      <c r="I74" s="21" t="s">
        <v>57</v>
      </c>
      <c r="J74" s="15" t="s">
        <v>32</v>
      </c>
      <c r="K74" s="15" t="s">
        <v>32</v>
      </c>
    </row>
    <row r="75" spans="2:11" ht="86.1" customHeight="1" x14ac:dyDescent="0.3">
      <c r="B75" s="12" t="s">
        <v>354</v>
      </c>
      <c r="C75" s="13">
        <v>44729</v>
      </c>
      <c r="D75" s="13">
        <v>44741</v>
      </c>
      <c r="E75" s="19">
        <f t="shared" ref="E75:E103" si="2">IF(NETWORKDAYS.INTL(C75,D75,1,feriados2022)-1 = -1, 0,NETWORKDAYS.INTL(C75,D75,1,feriados2022)-1)</f>
        <v>8</v>
      </c>
      <c r="F75" s="14" t="s">
        <v>355</v>
      </c>
      <c r="G75" s="30" t="s">
        <v>32</v>
      </c>
      <c r="H75" s="21" t="s">
        <v>48</v>
      </c>
      <c r="I75" s="21" t="s">
        <v>58</v>
      </c>
      <c r="J75" s="15" t="s">
        <v>32</v>
      </c>
      <c r="K75" s="15" t="s">
        <v>32</v>
      </c>
    </row>
    <row r="76" spans="2:11" ht="86.1" customHeight="1" x14ac:dyDescent="0.3">
      <c r="B76" s="12" t="s">
        <v>356</v>
      </c>
      <c r="C76" s="13">
        <v>44733</v>
      </c>
      <c r="D76" s="13">
        <v>44741</v>
      </c>
      <c r="E76" s="19">
        <f t="shared" si="2"/>
        <v>6</v>
      </c>
      <c r="F76" s="14" t="s">
        <v>357</v>
      </c>
      <c r="G76" s="30" t="s">
        <v>32</v>
      </c>
      <c r="H76" s="21" t="s">
        <v>48</v>
      </c>
      <c r="I76" s="21" t="s">
        <v>53</v>
      </c>
      <c r="J76" s="15" t="s">
        <v>32</v>
      </c>
      <c r="K76" s="15" t="s">
        <v>32</v>
      </c>
    </row>
    <row r="77" spans="2:11" ht="86.1" customHeight="1" x14ac:dyDescent="0.3">
      <c r="B77" s="12" t="s">
        <v>358</v>
      </c>
      <c r="C77" s="13">
        <v>44734</v>
      </c>
      <c r="D77" s="13">
        <v>44735</v>
      </c>
      <c r="E77" s="19">
        <f t="shared" si="2"/>
        <v>1</v>
      </c>
      <c r="F77" s="14" t="s">
        <v>359</v>
      </c>
      <c r="G77" s="30" t="s">
        <v>32</v>
      </c>
      <c r="H77" s="21" t="s">
        <v>48</v>
      </c>
      <c r="I77" s="21" t="s">
        <v>72</v>
      </c>
      <c r="J77" s="15" t="s">
        <v>32</v>
      </c>
      <c r="K77" s="15" t="s">
        <v>32</v>
      </c>
    </row>
    <row r="78" spans="2:11" ht="86.1" customHeight="1" x14ac:dyDescent="0.3">
      <c r="B78" s="12"/>
      <c r="C78" s="13"/>
      <c r="D78" s="13"/>
      <c r="E78" s="19">
        <f t="shared" si="2"/>
        <v>0</v>
      </c>
      <c r="F78" s="14"/>
      <c r="G78" s="30"/>
      <c r="H78" s="21"/>
      <c r="I78" s="21"/>
      <c r="J78" s="15"/>
      <c r="K78" s="15"/>
    </row>
    <row r="79" spans="2:11" ht="86.1" customHeight="1" x14ac:dyDescent="0.3">
      <c r="B79" s="12"/>
      <c r="C79" s="13"/>
      <c r="D79" s="13"/>
      <c r="E79" s="19">
        <f t="shared" si="2"/>
        <v>0</v>
      </c>
      <c r="F79" s="14"/>
      <c r="G79" s="30"/>
      <c r="H79" s="21"/>
      <c r="I79" s="21"/>
      <c r="J79" s="15"/>
      <c r="K79" s="15"/>
    </row>
    <row r="80" spans="2:11" ht="86.1" customHeight="1" x14ac:dyDescent="0.3">
      <c r="B80" s="12"/>
      <c r="C80" s="13"/>
      <c r="D80" s="13"/>
      <c r="E80" s="19">
        <f t="shared" si="2"/>
        <v>0</v>
      </c>
      <c r="F80" s="14"/>
      <c r="G80" s="30"/>
      <c r="H80" s="21"/>
      <c r="I80" s="21"/>
      <c r="J80" s="15"/>
      <c r="K80" s="15"/>
    </row>
    <row r="81" spans="2:11" ht="86.1" customHeight="1" x14ac:dyDescent="0.3">
      <c r="B81" s="12"/>
      <c r="C81" s="13"/>
      <c r="D81" s="13"/>
      <c r="E81" s="19">
        <f t="shared" si="2"/>
        <v>0</v>
      </c>
      <c r="F81" s="14"/>
      <c r="G81" s="30"/>
      <c r="H81" s="21"/>
      <c r="I81" s="21"/>
      <c r="J81" s="15"/>
      <c r="K81" s="15"/>
    </row>
    <row r="82" spans="2:11" ht="86.1" customHeight="1" x14ac:dyDescent="0.3">
      <c r="B82" s="12"/>
      <c r="C82" s="13"/>
      <c r="D82" s="13"/>
      <c r="E82" s="19">
        <f t="shared" si="2"/>
        <v>0</v>
      </c>
      <c r="F82" s="14"/>
      <c r="G82" s="30"/>
      <c r="H82" s="21"/>
      <c r="I82" s="21"/>
      <c r="J82" s="15"/>
      <c r="K82" s="15"/>
    </row>
    <row r="83" spans="2:11" ht="86.1" customHeight="1" x14ac:dyDescent="0.3">
      <c r="B83" s="12"/>
      <c r="C83" s="13"/>
      <c r="D83" s="13"/>
      <c r="E83" s="19">
        <f t="shared" si="2"/>
        <v>0</v>
      </c>
      <c r="F83" s="14"/>
      <c r="G83" s="30"/>
      <c r="H83" s="21"/>
      <c r="I83" s="21"/>
      <c r="J83" s="15"/>
      <c r="K83" s="15"/>
    </row>
    <row r="84" spans="2:11" ht="86.1" customHeight="1" x14ac:dyDescent="0.3">
      <c r="B84" s="12"/>
      <c r="C84" s="13"/>
      <c r="D84" s="13"/>
      <c r="E84" s="19">
        <f t="shared" si="2"/>
        <v>0</v>
      </c>
      <c r="F84" s="14"/>
      <c r="G84" s="30"/>
      <c r="H84" s="21"/>
      <c r="I84" s="21"/>
      <c r="J84" s="15"/>
      <c r="K84" s="15"/>
    </row>
    <row r="85" spans="2:11" ht="86.1" customHeight="1" x14ac:dyDescent="0.3">
      <c r="B85" s="12"/>
      <c r="C85" s="13"/>
      <c r="D85" s="13"/>
      <c r="E85" s="19">
        <f t="shared" si="2"/>
        <v>0</v>
      </c>
      <c r="F85" s="14"/>
      <c r="G85" s="30"/>
      <c r="H85" s="21"/>
      <c r="I85" s="21"/>
      <c r="J85" s="15"/>
      <c r="K85" s="15"/>
    </row>
    <row r="86" spans="2:11" ht="86.1" customHeight="1" x14ac:dyDescent="0.3">
      <c r="B86" s="12"/>
      <c r="C86" s="13"/>
      <c r="D86" s="13"/>
      <c r="E86" s="19">
        <f t="shared" si="2"/>
        <v>0</v>
      </c>
      <c r="F86" s="14"/>
      <c r="G86" s="30"/>
      <c r="H86" s="21"/>
      <c r="I86" s="21"/>
      <c r="J86" s="15"/>
      <c r="K86" s="15"/>
    </row>
    <row r="87" spans="2:11" ht="86.1" customHeight="1" x14ac:dyDescent="0.3">
      <c r="B87" s="12"/>
      <c r="C87" s="13"/>
      <c r="D87" s="13"/>
      <c r="E87" s="19">
        <f t="shared" si="2"/>
        <v>0</v>
      </c>
      <c r="F87" s="14"/>
      <c r="G87" s="30"/>
      <c r="H87" s="21"/>
      <c r="I87" s="21"/>
      <c r="J87" s="15"/>
      <c r="K87" s="15"/>
    </row>
    <row r="88" spans="2:11" ht="86.1" customHeight="1" x14ac:dyDescent="0.3">
      <c r="B88" s="12"/>
      <c r="C88" s="13"/>
      <c r="D88" s="13"/>
      <c r="E88" s="19">
        <f t="shared" si="2"/>
        <v>0</v>
      </c>
      <c r="F88" s="14"/>
      <c r="G88" s="30"/>
      <c r="H88" s="21"/>
      <c r="I88" s="21"/>
      <c r="J88" s="15"/>
      <c r="K88" s="15"/>
    </row>
    <row r="89" spans="2:11" ht="86.1" customHeight="1" x14ac:dyDescent="0.3">
      <c r="B89" s="12"/>
      <c r="C89" s="13"/>
      <c r="D89" s="13"/>
      <c r="E89" s="19">
        <f t="shared" si="2"/>
        <v>0</v>
      </c>
      <c r="F89" s="14"/>
      <c r="G89" s="30"/>
      <c r="H89" s="21"/>
      <c r="I89" s="21"/>
      <c r="J89" s="15"/>
      <c r="K89" s="15"/>
    </row>
    <row r="90" spans="2:11" ht="86.1" customHeight="1" x14ac:dyDescent="0.3">
      <c r="B90" s="12"/>
      <c r="C90" s="13"/>
      <c r="D90" s="13"/>
      <c r="E90" s="19">
        <f t="shared" si="2"/>
        <v>0</v>
      </c>
      <c r="F90" s="14"/>
      <c r="G90" s="30"/>
      <c r="H90" s="21"/>
      <c r="I90" s="21"/>
      <c r="J90" s="15"/>
      <c r="K90" s="15"/>
    </row>
    <row r="91" spans="2:11" ht="86.1" customHeight="1" x14ac:dyDescent="0.3">
      <c r="B91" s="12"/>
      <c r="C91" s="13"/>
      <c r="D91" s="13"/>
      <c r="E91" s="19">
        <f t="shared" si="2"/>
        <v>0</v>
      </c>
      <c r="F91" s="14"/>
      <c r="G91" s="30"/>
      <c r="H91" s="21"/>
      <c r="I91" s="21"/>
      <c r="J91" s="15"/>
      <c r="K91" s="15"/>
    </row>
    <row r="92" spans="2:11" ht="86.1" customHeight="1" x14ac:dyDescent="0.3">
      <c r="B92" s="12"/>
      <c r="C92" s="13"/>
      <c r="D92" s="13"/>
      <c r="E92" s="19">
        <f t="shared" si="2"/>
        <v>0</v>
      </c>
      <c r="F92" s="14"/>
      <c r="G92" s="30"/>
      <c r="H92" s="21"/>
      <c r="I92" s="21"/>
      <c r="J92" s="15"/>
      <c r="K92" s="15"/>
    </row>
    <row r="93" spans="2:11" ht="86.1" customHeight="1" x14ac:dyDescent="0.3">
      <c r="B93" s="12"/>
      <c r="C93" s="13"/>
      <c r="D93" s="13"/>
      <c r="E93" s="19">
        <f t="shared" si="2"/>
        <v>0</v>
      </c>
      <c r="F93" s="14"/>
      <c r="G93" s="30"/>
      <c r="H93" s="21"/>
      <c r="I93" s="21"/>
      <c r="J93" s="15"/>
      <c r="K93" s="15"/>
    </row>
    <row r="94" spans="2:11" ht="86.1" customHeight="1" x14ac:dyDescent="0.3">
      <c r="B94" s="12"/>
      <c r="C94" s="13"/>
      <c r="D94" s="13"/>
      <c r="E94" s="19">
        <f t="shared" si="2"/>
        <v>0</v>
      </c>
      <c r="F94" s="14"/>
      <c r="G94" s="30"/>
      <c r="H94" s="21"/>
      <c r="I94" s="21"/>
      <c r="J94" s="15"/>
      <c r="K94" s="15"/>
    </row>
    <row r="95" spans="2:11" ht="86.1" customHeight="1" x14ac:dyDescent="0.3">
      <c r="B95" s="12"/>
      <c r="C95" s="13"/>
      <c r="D95" s="13"/>
      <c r="E95" s="19">
        <f t="shared" si="2"/>
        <v>0</v>
      </c>
      <c r="F95" s="14"/>
      <c r="G95" s="30"/>
      <c r="H95" s="21"/>
      <c r="I95" s="21"/>
      <c r="J95" s="15"/>
      <c r="K95" s="15"/>
    </row>
    <row r="96" spans="2:11" ht="86.1" customHeight="1" x14ac:dyDescent="0.3">
      <c r="B96" s="12"/>
      <c r="C96" s="13"/>
      <c r="D96" s="13"/>
      <c r="E96" s="19">
        <f t="shared" si="2"/>
        <v>0</v>
      </c>
      <c r="F96" s="14"/>
      <c r="G96" s="30"/>
      <c r="H96" s="21"/>
      <c r="I96" s="21"/>
      <c r="J96" s="15"/>
      <c r="K96" s="15"/>
    </row>
    <row r="97" spans="2:11" ht="86.1" customHeight="1" x14ac:dyDescent="0.3">
      <c r="B97" s="12"/>
      <c r="C97" s="13"/>
      <c r="D97" s="13"/>
      <c r="E97" s="19">
        <f t="shared" si="2"/>
        <v>0</v>
      </c>
      <c r="F97" s="14"/>
      <c r="G97" s="30"/>
      <c r="H97" s="21"/>
      <c r="I97" s="21"/>
      <c r="J97" s="15"/>
      <c r="K97" s="15"/>
    </row>
    <row r="98" spans="2:11" ht="86.1" customHeight="1" x14ac:dyDescent="0.3">
      <c r="B98" s="12"/>
      <c r="C98" s="13"/>
      <c r="D98" s="13"/>
      <c r="E98" s="19">
        <f t="shared" si="2"/>
        <v>0</v>
      </c>
      <c r="F98" s="14"/>
      <c r="G98" s="30"/>
      <c r="H98" s="21"/>
      <c r="I98" s="21"/>
      <c r="J98" s="15"/>
      <c r="K98" s="15"/>
    </row>
    <row r="99" spans="2:11" ht="86.1" customHeight="1" x14ac:dyDescent="0.3">
      <c r="B99" s="12"/>
      <c r="C99" s="13"/>
      <c r="D99" s="13"/>
      <c r="E99" s="19">
        <f t="shared" si="2"/>
        <v>0</v>
      </c>
      <c r="F99" s="14"/>
      <c r="G99" s="30"/>
      <c r="H99" s="21"/>
      <c r="I99" s="21"/>
      <c r="J99" s="15"/>
      <c r="K99" s="15"/>
    </row>
    <row r="100" spans="2:11" ht="86.1" customHeight="1" x14ac:dyDescent="0.3">
      <c r="B100" s="12"/>
      <c r="C100" s="13"/>
      <c r="D100" s="13"/>
      <c r="E100" s="19">
        <f t="shared" si="2"/>
        <v>0</v>
      </c>
      <c r="F100" s="14"/>
      <c r="G100" s="30"/>
      <c r="H100" s="21"/>
      <c r="I100" s="21"/>
      <c r="J100" s="15"/>
      <c r="K100" s="15"/>
    </row>
    <row r="101" spans="2:11" ht="86.1" customHeight="1" x14ac:dyDescent="0.3">
      <c r="B101" s="12"/>
      <c r="C101" s="13"/>
      <c r="D101" s="13"/>
      <c r="E101" s="19">
        <f t="shared" si="2"/>
        <v>0</v>
      </c>
      <c r="F101" s="14"/>
      <c r="G101" s="30"/>
      <c r="H101" s="21"/>
      <c r="I101" s="21"/>
      <c r="J101" s="15"/>
      <c r="K101" s="15"/>
    </row>
    <row r="102" spans="2:11" ht="86.1" customHeight="1" x14ac:dyDescent="0.3">
      <c r="B102" s="12"/>
      <c r="C102" s="13"/>
      <c r="D102" s="13"/>
      <c r="E102" s="19">
        <f t="shared" si="2"/>
        <v>0</v>
      </c>
      <c r="F102" s="14"/>
      <c r="G102" s="30"/>
      <c r="H102" s="21"/>
      <c r="I102" s="21"/>
      <c r="J102" s="15"/>
      <c r="K102" s="15"/>
    </row>
    <row r="103" spans="2:11" ht="86.1" customHeight="1" x14ac:dyDescent="0.3">
      <c r="B103" s="12"/>
      <c r="C103" s="13"/>
      <c r="D103" s="13"/>
      <c r="E103" s="19">
        <f t="shared" si="2"/>
        <v>0</v>
      </c>
      <c r="F103" s="14"/>
      <c r="G103" s="30"/>
      <c r="H103" s="21"/>
      <c r="I103" s="21"/>
      <c r="J103" s="15"/>
      <c r="K103" s="15"/>
    </row>
    <row r="104" spans="2:11" ht="86.1" customHeight="1" x14ac:dyDescent="0.3">
      <c r="B104" s="12"/>
      <c r="C104" s="13"/>
      <c r="D104" s="13"/>
      <c r="E104" s="19">
        <f t="shared" ref="E104" si="3">IF(NETWORKDAYS.INTL(C104,D104,1,feriados2022)-1 = -1, 0,NETWORKDAYS.INTL(C104,D104,1,feriados2022)-1)</f>
        <v>0</v>
      </c>
      <c r="F104" s="14"/>
      <c r="G104" s="30"/>
      <c r="H104" s="21"/>
      <c r="I104" s="21"/>
      <c r="J104" s="15"/>
      <c r="K104" s="15"/>
    </row>
    <row r="105" spans="2:11" x14ac:dyDescent="0.3">
      <c r="B105" s="23"/>
      <c r="C105" s="17"/>
      <c r="D105" s="16"/>
      <c r="E105" s="16"/>
      <c r="F105" s="16"/>
      <c r="G105" s="16"/>
      <c r="H105" s="16"/>
      <c r="I105" s="16"/>
      <c r="J105" s="16"/>
      <c r="K105" s="16"/>
    </row>
    <row r="106" spans="2:11" x14ac:dyDescent="0.3">
      <c r="B106" s="23"/>
      <c r="C106" s="16"/>
      <c r="D106" s="16"/>
      <c r="E106" s="16"/>
      <c r="F106" s="16"/>
      <c r="G106" s="16"/>
      <c r="H106" s="16"/>
      <c r="I106" s="16"/>
      <c r="J106" s="16"/>
      <c r="K106" s="16"/>
    </row>
    <row r="107" spans="2:11" x14ac:dyDescent="0.3">
      <c r="B107" s="23"/>
      <c r="C107" s="16"/>
      <c r="D107" s="16"/>
      <c r="E107" s="16"/>
      <c r="F107" s="16"/>
      <c r="G107" s="16"/>
      <c r="H107" s="16"/>
      <c r="I107" s="16"/>
      <c r="J107" s="16"/>
      <c r="K107" s="16"/>
    </row>
    <row r="108" spans="2:11" x14ac:dyDescent="0.3">
      <c r="B108" s="23"/>
      <c r="C108" s="16"/>
      <c r="D108" s="16"/>
      <c r="E108" s="16"/>
      <c r="F108" s="16"/>
      <c r="G108" s="16"/>
      <c r="H108" s="16"/>
      <c r="I108" s="16"/>
      <c r="J108" s="16"/>
      <c r="K108" s="16"/>
    </row>
    <row r="109" spans="2:11" x14ac:dyDescent="0.3">
      <c r="B109" s="23"/>
      <c r="C109" s="16"/>
      <c r="D109" s="16"/>
      <c r="E109" s="16"/>
      <c r="F109" s="16"/>
      <c r="G109" s="16"/>
      <c r="H109" s="16"/>
      <c r="I109" s="16"/>
      <c r="J109" s="16"/>
      <c r="K109" s="16"/>
    </row>
    <row r="110" spans="2:11" x14ac:dyDescent="0.3">
      <c r="B110" s="23"/>
      <c r="C110" s="16"/>
      <c r="D110" s="16"/>
      <c r="E110" s="16"/>
      <c r="F110" s="16"/>
      <c r="G110" s="16"/>
      <c r="H110" s="16"/>
      <c r="I110" s="16"/>
      <c r="J110" s="16"/>
      <c r="K110" s="16"/>
    </row>
    <row r="111" spans="2:11" x14ac:dyDescent="0.3">
      <c r="B111" s="23"/>
      <c r="C111" s="16"/>
      <c r="D111" s="16"/>
      <c r="E111" s="16"/>
      <c r="F111" s="16"/>
      <c r="G111" s="16"/>
      <c r="H111" s="16"/>
      <c r="I111" s="16"/>
      <c r="J111" s="16"/>
      <c r="K111" s="16"/>
    </row>
    <row r="112" spans="2:11" x14ac:dyDescent="0.3">
      <c r="B112" s="23"/>
      <c r="C112" s="16"/>
      <c r="D112" s="16"/>
      <c r="E112" s="16"/>
      <c r="F112" s="16"/>
      <c r="G112" s="16"/>
      <c r="H112" s="16"/>
      <c r="I112" s="16"/>
      <c r="J112" s="16"/>
      <c r="K112" s="16"/>
    </row>
    <row r="113" spans="2:11" x14ac:dyDescent="0.3">
      <c r="B113" s="23"/>
      <c r="C113" s="16"/>
      <c r="D113" s="16"/>
      <c r="E113" s="16"/>
      <c r="F113" s="16"/>
      <c r="G113" s="16"/>
      <c r="H113" s="16"/>
      <c r="I113" s="16"/>
      <c r="J113" s="16"/>
      <c r="K113" s="16"/>
    </row>
    <row r="114" spans="2:11" x14ac:dyDescent="0.3">
      <c r="B114" s="23"/>
      <c r="C114" s="16"/>
      <c r="D114" s="16"/>
      <c r="E114" s="16"/>
      <c r="F114" s="16"/>
      <c r="G114" s="16"/>
      <c r="H114" s="16"/>
      <c r="I114" s="16"/>
      <c r="J114" s="16"/>
      <c r="K114" s="16"/>
    </row>
    <row r="115" spans="2:11" x14ac:dyDescent="0.3">
      <c r="B115" s="23"/>
      <c r="C115" s="16"/>
      <c r="D115" s="16"/>
      <c r="E115" s="16"/>
      <c r="F115" s="16"/>
      <c r="G115" s="16"/>
      <c r="H115" s="16"/>
      <c r="I115" s="16"/>
      <c r="J115" s="16"/>
      <c r="K115" s="16"/>
    </row>
    <row r="116" spans="2:11" x14ac:dyDescent="0.3">
      <c r="B116" s="23"/>
      <c r="C116" s="16"/>
      <c r="D116" s="16"/>
      <c r="E116" s="16"/>
      <c r="F116" s="16"/>
      <c r="G116" s="16"/>
      <c r="H116" s="16"/>
      <c r="I116" s="16"/>
      <c r="J116" s="16"/>
      <c r="K116" s="16"/>
    </row>
    <row r="117" spans="2:11" x14ac:dyDescent="0.3">
      <c r="B117" s="23"/>
      <c r="C117" s="16"/>
      <c r="D117" s="16"/>
      <c r="E117" s="16"/>
      <c r="F117" s="16"/>
      <c r="G117" s="16"/>
      <c r="H117" s="16"/>
      <c r="I117" s="16"/>
      <c r="J117" s="16"/>
      <c r="K117" s="16"/>
    </row>
    <row r="118" spans="2:11" x14ac:dyDescent="0.3">
      <c r="B118" s="23"/>
      <c r="C118" s="16"/>
      <c r="D118" s="16"/>
      <c r="E118" s="16"/>
      <c r="F118" s="16"/>
      <c r="G118" s="16"/>
      <c r="H118" s="16"/>
      <c r="I118" s="16"/>
      <c r="J118" s="16"/>
      <c r="K118" s="16"/>
    </row>
    <row r="119" spans="2:11" x14ac:dyDescent="0.3">
      <c r="B119" s="23"/>
      <c r="C119" s="16"/>
      <c r="D119" s="16"/>
      <c r="E119" s="16"/>
      <c r="F119" s="16"/>
      <c r="G119" s="16"/>
      <c r="H119" s="16"/>
      <c r="I119" s="16"/>
      <c r="J119" s="16"/>
      <c r="K119" s="16"/>
    </row>
    <row r="120" spans="2:11" x14ac:dyDescent="0.3">
      <c r="B120" s="23"/>
      <c r="C120" s="16"/>
      <c r="D120" s="16"/>
      <c r="E120" s="16"/>
      <c r="F120" s="16"/>
      <c r="G120" s="16"/>
      <c r="H120" s="16"/>
      <c r="I120" s="16"/>
      <c r="J120" s="16"/>
      <c r="K120" s="16"/>
    </row>
    <row r="121" spans="2:11" x14ac:dyDescent="0.3">
      <c r="B121" s="23"/>
      <c r="C121" s="16"/>
      <c r="D121" s="16"/>
      <c r="E121" s="16"/>
      <c r="F121" s="16"/>
      <c r="G121" s="16"/>
      <c r="H121" s="16"/>
      <c r="I121" s="16"/>
      <c r="J121" s="16"/>
      <c r="K121" s="16"/>
    </row>
    <row r="122" spans="2:11" x14ac:dyDescent="0.3">
      <c r="B122" s="23"/>
      <c r="C122" s="16"/>
      <c r="D122" s="16"/>
      <c r="E122" s="16"/>
      <c r="F122" s="16"/>
      <c r="G122" s="16"/>
      <c r="H122" s="16"/>
      <c r="I122" s="16"/>
      <c r="J122" s="16"/>
      <c r="K122" s="16"/>
    </row>
    <row r="123" spans="2:11" x14ac:dyDescent="0.3">
      <c r="B123" s="23"/>
      <c r="C123" s="16"/>
      <c r="D123" s="16"/>
      <c r="E123" s="16"/>
      <c r="F123" s="16"/>
      <c r="G123" s="16"/>
      <c r="H123" s="16"/>
      <c r="I123" s="16"/>
      <c r="J123" s="16"/>
      <c r="K123" s="16"/>
    </row>
    <row r="124" spans="2:11" x14ac:dyDescent="0.3">
      <c r="B124" s="23"/>
      <c r="C124" s="16"/>
      <c r="D124" s="16"/>
      <c r="E124" s="16"/>
      <c r="F124" s="16"/>
      <c r="G124" s="16"/>
      <c r="H124" s="16"/>
      <c r="I124" s="16"/>
      <c r="J124" s="16"/>
      <c r="K124" s="16"/>
    </row>
    <row r="125" spans="2:11" x14ac:dyDescent="0.3">
      <c r="B125" s="23"/>
      <c r="C125" s="16"/>
      <c r="D125" s="16"/>
      <c r="E125" s="16"/>
      <c r="F125" s="16"/>
      <c r="G125" s="16"/>
      <c r="H125" s="16"/>
      <c r="I125" s="16"/>
      <c r="J125" s="16"/>
      <c r="K125" s="16"/>
    </row>
    <row r="126" spans="2:11" x14ac:dyDescent="0.3">
      <c r="B126" s="23"/>
      <c r="C126" s="16"/>
      <c r="D126" s="16"/>
      <c r="E126" s="16"/>
      <c r="F126" s="16"/>
      <c r="G126" s="16"/>
      <c r="H126" s="16"/>
      <c r="I126" s="16"/>
      <c r="J126" s="16"/>
      <c r="K126" s="16"/>
    </row>
    <row r="127" spans="2:11" x14ac:dyDescent="0.3">
      <c r="B127" s="23"/>
      <c r="C127" s="16"/>
      <c r="D127" s="16"/>
      <c r="E127" s="16"/>
      <c r="F127" s="16"/>
      <c r="G127" s="16"/>
      <c r="H127" s="16"/>
      <c r="I127" s="16"/>
      <c r="J127" s="16"/>
      <c r="K127" s="16"/>
    </row>
    <row r="128" spans="2:11" x14ac:dyDescent="0.3">
      <c r="B128" s="23"/>
      <c r="C128" s="16"/>
      <c r="D128" s="16"/>
      <c r="E128" s="16"/>
      <c r="F128" s="16"/>
      <c r="G128" s="16"/>
      <c r="H128" s="16"/>
      <c r="I128" s="16"/>
      <c r="J128" s="16"/>
      <c r="K128" s="16"/>
    </row>
    <row r="129" spans="2:11" x14ac:dyDescent="0.3">
      <c r="B129" s="23"/>
      <c r="C129" s="16"/>
      <c r="D129" s="16"/>
      <c r="E129" s="16"/>
      <c r="F129" s="16"/>
      <c r="G129" s="16"/>
      <c r="H129" s="16"/>
      <c r="I129" s="16"/>
      <c r="J129" s="16"/>
      <c r="K129" s="16"/>
    </row>
    <row r="130" spans="2:11" x14ac:dyDescent="0.3">
      <c r="B130" s="23"/>
      <c r="C130" s="16"/>
      <c r="D130" s="16"/>
      <c r="E130" s="16"/>
      <c r="F130" s="16"/>
      <c r="G130" s="16"/>
      <c r="H130" s="16"/>
      <c r="I130" s="16"/>
      <c r="J130" s="16"/>
      <c r="K130" s="16"/>
    </row>
    <row r="131" spans="2:11" x14ac:dyDescent="0.3">
      <c r="B131" s="23"/>
      <c r="C131" s="16"/>
      <c r="D131" s="16"/>
      <c r="E131" s="16"/>
      <c r="F131" s="16"/>
      <c r="G131" s="16"/>
      <c r="H131" s="16"/>
      <c r="I131" s="16"/>
      <c r="J131" s="16"/>
      <c r="K131" s="16"/>
    </row>
    <row r="132" spans="2:11" x14ac:dyDescent="0.3">
      <c r="B132" s="23"/>
      <c r="C132" s="16"/>
      <c r="D132" s="16"/>
      <c r="E132" s="16"/>
      <c r="F132" s="16"/>
      <c r="G132" s="16"/>
      <c r="H132" s="16"/>
      <c r="I132" s="16"/>
      <c r="J132" s="16"/>
      <c r="K132" s="16"/>
    </row>
    <row r="133" spans="2:11" x14ac:dyDescent="0.3">
      <c r="B133" s="23"/>
      <c r="C133" s="16"/>
      <c r="D133" s="16"/>
      <c r="E133" s="16"/>
      <c r="F133" s="16"/>
      <c r="G133" s="16"/>
      <c r="H133" s="16"/>
      <c r="I133" s="16"/>
      <c r="J133" s="16"/>
      <c r="K133" s="16"/>
    </row>
    <row r="134" spans="2:11" x14ac:dyDescent="0.3">
      <c r="B134" s="23"/>
      <c r="C134" s="16"/>
      <c r="D134" s="16"/>
      <c r="E134" s="16"/>
      <c r="F134" s="16"/>
      <c r="G134" s="16"/>
      <c r="H134" s="16"/>
      <c r="I134" s="16"/>
      <c r="J134" s="16"/>
      <c r="K134" s="16"/>
    </row>
    <row r="135" spans="2:11" x14ac:dyDescent="0.3">
      <c r="B135" s="23"/>
      <c r="C135" s="16"/>
      <c r="D135" s="16"/>
      <c r="E135" s="16"/>
      <c r="F135" s="16"/>
      <c r="G135" s="16"/>
      <c r="H135" s="16"/>
      <c r="I135" s="16"/>
      <c r="J135" s="16"/>
      <c r="K135" s="16"/>
    </row>
    <row r="136" spans="2:11" x14ac:dyDescent="0.3">
      <c r="B136" s="23"/>
      <c r="C136" s="16"/>
      <c r="D136" s="16"/>
      <c r="E136" s="16"/>
      <c r="F136" s="16"/>
      <c r="G136" s="16"/>
      <c r="H136" s="16"/>
      <c r="I136" s="16"/>
      <c r="J136" s="16"/>
      <c r="K136" s="16"/>
    </row>
    <row r="137" spans="2:11" x14ac:dyDescent="0.3">
      <c r="B137" s="23"/>
      <c r="C137" s="16"/>
      <c r="D137" s="16"/>
      <c r="E137" s="16"/>
      <c r="F137" s="16"/>
      <c r="G137" s="16"/>
      <c r="H137" s="16"/>
      <c r="I137" s="16"/>
      <c r="J137" s="16"/>
      <c r="K137" s="16"/>
    </row>
    <row r="138" spans="2:11" x14ac:dyDescent="0.3">
      <c r="B138" s="23"/>
      <c r="C138" s="16"/>
      <c r="D138" s="16"/>
      <c r="E138" s="16"/>
      <c r="F138" s="16"/>
      <c r="G138" s="16"/>
      <c r="H138" s="16"/>
      <c r="I138" s="16"/>
      <c r="J138" s="16"/>
      <c r="K138" s="16"/>
    </row>
    <row r="139" spans="2:11" x14ac:dyDescent="0.3">
      <c r="B139" s="23"/>
      <c r="C139" s="16"/>
      <c r="D139" s="16"/>
      <c r="E139" s="16"/>
      <c r="F139" s="16"/>
      <c r="G139" s="16"/>
      <c r="H139" s="16"/>
      <c r="I139" s="16"/>
      <c r="J139" s="16"/>
      <c r="K139" s="16"/>
    </row>
    <row r="140" spans="2:11" x14ac:dyDescent="0.3">
      <c r="B140" s="23"/>
      <c r="C140" s="16"/>
      <c r="D140" s="16"/>
      <c r="E140" s="16"/>
      <c r="F140" s="16"/>
      <c r="G140" s="16"/>
      <c r="H140" s="16"/>
      <c r="I140" s="16"/>
      <c r="J140" s="16"/>
      <c r="K140" s="16"/>
    </row>
    <row r="141" spans="2:11" x14ac:dyDescent="0.3">
      <c r="B141" s="23"/>
      <c r="C141" s="16"/>
      <c r="D141" s="16"/>
      <c r="E141" s="16"/>
      <c r="F141" s="16"/>
      <c r="G141" s="16"/>
      <c r="H141" s="16"/>
      <c r="I141" s="16"/>
      <c r="J141" s="16"/>
      <c r="K141" s="16"/>
    </row>
    <row r="142" spans="2:11" x14ac:dyDescent="0.3">
      <c r="B142" s="23"/>
      <c r="C142" s="16"/>
      <c r="D142" s="16"/>
      <c r="E142" s="16"/>
      <c r="F142" s="16"/>
      <c r="G142" s="16"/>
      <c r="H142" s="16"/>
      <c r="I142" s="16"/>
      <c r="J142" s="16"/>
      <c r="K142" s="16"/>
    </row>
    <row r="143" spans="2:11" x14ac:dyDescent="0.3">
      <c r="B143" s="23"/>
      <c r="C143" s="16"/>
      <c r="D143" s="16"/>
      <c r="E143" s="16"/>
      <c r="F143" s="16"/>
      <c r="G143" s="16"/>
      <c r="H143" s="16"/>
      <c r="I143" s="16"/>
      <c r="J143" s="16"/>
      <c r="K143" s="16"/>
    </row>
    <row r="144" spans="2:11" x14ac:dyDescent="0.3">
      <c r="B144" s="23"/>
      <c r="C144" s="16"/>
      <c r="D144" s="16"/>
      <c r="E144" s="16"/>
      <c r="F144" s="16"/>
      <c r="G144" s="16"/>
      <c r="H144" s="16"/>
      <c r="I144" s="16"/>
      <c r="J144" s="16"/>
      <c r="K144" s="16"/>
    </row>
    <row r="145" spans="2:11" x14ac:dyDescent="0.3">
      <c r="B145" s="23"/>
      <c r="C145" s="16"/>
      <c r="D145" s="16"/>
      <c r="E145" s="16"/>
      <c r="F145" s="16"/>
      <c r="G145" s="16"/>
      <c r="H145" s="16"/>
      <c r="I145" s="16"/>
      <c r="J145" s="16"/>
      <c r="K145" s="16"/>
    </row>
    <row r="146" spans="2:11" x14ac:dyDescent="0.3">
      <c r="B146" s="23"/>
      <c r="C146" s="16"/>
      <c r="D146" s="16"/>
      <c r="E146" s="16"/>
      <c r="F146" s="16"/>
      <c r="G146" s="16"/>
      <c r="H146" s="16"/>
      <c r="I146" s="16"/>
      <c r="J146" s="16"/>
      <c r="K146" s="16"/>
    </row>
    <row r="147" spans="2:11" x14ac:dyDescent="0.3">
      <c r="B147" s="23"/>
      <c r="C147" s="16"/>
      <c r="D147" s="16"/>
      <c r="E147" s="16"/>
      <c r="F147" s="16"/>
      <c r="G147" s="16"/>
      <c r="H147" s="16"/>
      <c r="I147" s="16"/>
      <c r="J147" s="16"/>
      <c r="K147" s="16"/>
    </row>
    <row r="148" spans="2:11" x14ac:dyDescent="0.3">
      <c r="B148" s="23"/>
      <c r="C148" s="16"/>
      <c r="D148" s="16"/>
      <c r="E148" s="16"/>
      <c r="F148" s="16"/>
      <c r="G148" s="16"/>
      <c r="H148" s="16"/>
      <c r="I148" s="16"/>
      <c r="J148" s="16"/>
      <c r="K148" s="16"/>
    </row>
    <row r="149" spans="2:11" x14ac:dyDescent="0.3">
      <c r="B149" s="23"/>
      <c r="C149" s="16"/>
      <c r="D149" s="16"/>
      <c r="E149" s="16"/>
      <c r="F149" s="16"/>
      <c r="G149" s="16"/>
      <c r="H149" s="16"/>
      <c r="I149" s="16"/>
      <c r="J149" s="16"/>
      <c r="K149" s="16"/>
    </row>
    <row r="150" spans="2:11" x14ac:dyDescent="0.3">
      <c r="B150" s="23"/>
      <c r="C150" s="16"/>
      <c r="D150" s="16"/>
      <c r="E150" s="16"/>
      <c r="F150" s="16"/>
      <c r="G150" s="16"/>
      <c r="H150" s="16"/>
      <c r="I150" s="16"/>
      <c r="J150" s="16"/>
      <c r="K150" s="16"/>
    </row>
    <row r="151" spans="2:11" x14ac:dyDescent="0.3">
      <c r="B151" s="23"/>
      <c r="C151" s="16"/>
      <c r="D151" s="16"/>
      <c r="E151" s="16"/>
      <c r="F151" s="16"/>
      <c r="G151" s="16"/>
      <c r="H151" s="16"/>
      <c r="I151" s="16"/>
      <c r="J151" s="16"/>
      <c r="K151" s="16"/>
    </row>
    <row r="152" spans="2:11" x14ac:dyDescent="0.3">
      <c r="B152" s="23"/>
      <c r="C152" s="16"/>
      <c r="D152" s="16"/>
      <c r="E152" s="16"/>
      <c r="F152" s="16"/>
      <c r="G152" s="16"/>
      <c r="H152" s="16"/>
      <c r="I152" s="16"/>
      <c r="J152" s="16"/>
      <c r="K152" s="16"/>
    </row>
    <row r="153" spans="2:11" x14ac:dyDescent="0.3">
      <c r="B153" s="23"/>
      <c r="C153" s="16"/>
      <c r="D153" s="16"/>
      <c r="E153" s="16"/>
      <c r="F153" s="16"/>
      <c r="G153" s="16"/>
      <c r="H153" s="16"/>
      <c r="I153" s="16"/>
      <c r="J153" s="16"/>
      <c r="K153" s="16"/>
    </row>
    <row r="154" spans="2:11" x14ac:dyDescent="0.3">
      <c r="B154" s="23"/>
      <c r="C154" s="16"/>
      <c r="D154" s="16"/>
      <c r="E154" s="16"/>
      <c r="F154" s="16"/>
      <c r="G154" s="16"/>
      <c r="H154" s="16"/>
      <c r="I154" s="16"/>
      <c r="J154" s="16"/>
      <c r="K154" s="16"/>
    </row>
    <row r="155" spans="2:11" x14ac:dyDescent="0.3">
      <c r="B155" s="23"/>
      <c r="C155" s="16"/>
      <c r="D155" s="16"/>
      <c r="E155" s="16"/>
      <c r="F155" s="16"/>
      <c r="G155" s="16"/>
      <c r="H155" s="16"/>
      <c r="I155" s="16"/>
      <c r="J155" s="16"/>
      <c r="K155" s="16"/>
    </row>
    <row r="156" spans="2:11" x14ac:dyDescent="0.3">
      <c r="B156" s="23"/>
      <c r="C156" s="16"/>
      <c r="D156" s="16"/>
      <c r="E156" s="16"/>
      <c r="F156" s="16"/>
      <c r="G156" s="16"/>
      <c r="H156" s="16"/>
      <c r="I156" s="16"/>
      <c r="J156" s="16"/>
      <c r="K156" s="16"/>
    </row>
    <row r="157" spans="2:11" x14ac:dyDescent="0.3">
      <c r="B157" s="23"/>
      <c r="C157" s="16"/>
      <c r="D157" s="16"/>
      <c r="E157" s="16"/>
      <c r="F157" s="16"/>
      <c r="G157" s="16"/>
      <c r="H157" s="16"/>
      <c r="I157" s="16"/>
      <c r="J157" s="16"/>
      <c r="K157" s="16"/>
    </row>
    <row r="158" spans="2:11" x14ac:dyDescent="0.3">
      <c r="B158" s="23"/>
      <c r="C158" s="16"/>
      <c r="D158" s="16"/>
      <c r="E158" s="16"/>
      <c r="F158" s="16"/>
      <c r="G158" s="16"/>
      <c r="H158" s="16"/>
      <c r="I158" s="16"/>
      <c r="J158" s="16"/>
      <c r="K158" s="16"/>
    </row>
    <row r="159" spans="2:11" x14ac:dyDescent="0.3">
      <c r="B159" s="23"/>
      <c r="C159" s="16"/>
      <c r="D159" s="16"/>
      <c r="E159" s="16"/>
      <c r="F159" s="16"/>
      <c r="G159" s="16"/>
      <c r="H159" s="16"/>
      <c r="I159" s="16"/>
      <c r="J159" s="16"/>
      <c r="K159" s="16"/>
    </row>
    <row r="160" spans="2:11" x14ac:dyDescent="0.3">
      <c r="B160" s="23"/>
      <c r="C160" s="16"/>
      <c r="D160" s="16"/>
      <c r="E160" s="16"/>
      <c r="F160" s="16"/>
      <c r="G160" s="16"/>
      <c r="H160" s="16"/>
      <c r="I160" s="16"/>
      <c r="J160" s="16"/>
      <c r="K160" s="16"/>
    </row>
    <row r="161" spans="2:11" x14ac:dyDescent="0.3">
      <c r="B161" s="23"/>
      <c r="C161" s="16"/>
      <c r="D161" s="16"/>
      <c r="E161" s="16"/>
      <c r="F161" s="16"/>
      <c r="G161" s="16"/>
      <c r="H161" s="16"/>
      <c r="I161" s="16"/>
      <c r="J161" s="16"/>
      <c r="K161" s="16"/>
    </row>
    <row r="162" spans="2:11" x14ac:dyDescent="0.3">
      <c r="B162" s="23"/>
      <c r="C162" s="16"/>
      <c r="D162" s="16"/>
      <c r="E162" s="16"/>
      <c r="F162" s="16"/>
      <c r="G162" s="16"/>
      <c r="H162" s="16"/>
      <c r="I162" s="16"/>
      <c r="J162" s="16"/>
      <c r="K162" s="16"/>
    </row>
    <row r="163" spans="2:11" x14ac:dyDescent="0.3">
      <c r="B163" s="23"/>
      <c r="C163" s="16"/>
      <c r="D163" s="16"/>
      <c r="E163" s="16"/>
      <c r="F163" s="16"/>
      <c r="G163" s="16"/>
      <c r="H163" s="16"/>
      <c r="I163" s="16"/>
      <c r="J163" s="16"/>
      <c r="K163" s="16"/>
    </row>
    <row r="164" spans="2:11" x14ac:dyDescent="0.3">
      <c r="B164" s="23"/>
      <c r="C164" s="16"/>
      <c r="D164" s="16"/>
      <c r="E164" s="16"/>
      <c r="F164" s="16"/>
      <c r="G164" s="16"/>
      <c r="H164" s="16"/>
      <c r="I164" s="16"/>
      <c r="J164" s="16"/>
      <c r="K164" s="16"/>
    </row>
    <row r="165" spans="2:11" x14ac:dyDescent="0.3">
      <c r="B165" s="23"/>
      <c r="C165" s="16"/>
      <c r="D165" s="16"/>
      <c r="E165" s="16"/>
      <c r="F165" s="16"/>
      <c r="G165" s="16"/>
      <c r="H165" s="16"/>
      <c r="I165" s="16"/>
      <c r="J165" s="16"/>
      <c r="K165" s="16"/>
    </row>
    <row r="166" spans="2:11" x14ac:dyDescent="0.3">
      <c r="B166" s="23"/>
      <c r="C166" s="16"/>
      <c r="D166" s="16"/>
      <c r="E166" s="16"/>
      <c r="F166" s="16"/>
      <c r="G166" s="16"/>
      <c r="H166" s="16"/>
      <c r="I166" s="16"/>
      <c r="J166" s="16"/>
      <c r="K166" s="16"/>
    </row>
    <row r="167" spans="2:11" x14ac:dyDescent="0.3">
      <c r="B167" s="23"/>
      <c r="C167" s="16"/>
      <c r="D167" s="16"/>
      <c r="E167" s="16"/>
      <c r="F167" s="16"/>
      <c r="G167" s="16"/>
      <c r="H167" s="16"/>
      <c r="I167" s="16"/>
      <c r="J167" s="16"/>
      <c r="K167" s="16"/>
    </row>
    <row r="168" spans="2:11" x14ac:dyDescent="0.3">
      <c r="B168" s="23"/>
      <c r="C168" s="16"/>
      <c r="D168" s="16"/>
      <c r="E168" s="16"/>
      <c r="F168" s="16"/>
      <c r="G168" s="16"/>
      <c r="H168" s="16"/>
      <c r="I168" s="16"/>
      <c r="J168" s="16"/>
      <c r="K168" s="16"/>
    </row>
    <row r="169" spans="2:11" x14ac:dyDescent="0.3">
      <c r="B169" s="23"/>
      <c r="C169" s="16"/>
      <c r="D169" s="16"/>
      <c r="E169" s="16"/>
      <c r="F169" s="16"/>
      <c r="G169" s="16"/>
      <c r="H169" s="16"/>
      <c r="I169" s="16"/>
      <c r="J169" s="16"/>
      <c r="K169" s="16"/>
    </row>
    <row r="170" spans="2:11" x14ac:dyDescent="0.3">
      <c r="B170" s="23"/>
      <c r="C170" s="16"/>
      <c r="D170" s="16"/>
      <c r="E170" s="16"/>
      <c r="F170" s="16"/>
      <c r="G170" s="16"/>
      <c r="H170" s="16"/>
      <c r="I170" s="16"/>
      <c r="J170" s="16"/>
      <c r="K170" s="16"/>
    </row>
    <row r="171" spans="2:11" x14ac:dyDescent="0.3">
      <c r="B171" s="23"/>
      <c r="C171" s="16"/>
      <c r="D171" s="16"/>
      <c r="E171" s="16"/>
      <c r="F171" s="16"/>
      <c r="G171" s="16"/>
      <c r="H171" s="16"/>
      <c r="I171" s="16"/>
      <c r="J171" s="16"/>
      <c r="K171" s="16"/>
    </row>
    <row r="172" spans="2:11" x14ac:dyDescent="0.3">
      <c r="B172" s="23"/>
      <c r="C172" s="16"/>
      <c r="D172" s="16"/>
      <c r="E172" s="16"/>
      <c r="F172" s="16"/>
      <c r="G172" s="16"/>
      <c r="H172" s="16"/>
      <c r="I172" s="16"/>
      <c r="J172" s="16"/>
      <c r="K172" s="16"/>
    </row>
    <row r="173" spans="2:11" x14ac:dyDescent="0.3">
      <c r="B173" s="23"/>
      <c r="C173" s="16"/>
      <c r="D173" s="16"/>
      <c r="E173" s="16"/>
      <c r="F173" s="16"/>
      <c r="G173" s="16"/>
      <c r="H173" s="16"/>
      <c r="I173" s="16"/>
      <c r="J173" s="16"/>
      <c r="K173" s="16"/>
    </row>
    <row r="174" spans="2:11" x14ac:dyDescent="0.3">
      <c r="B174" s="23"/>
      <c r="C174" s="16"/>
      <c r="D174" s="16"/>
      <c r="E174" s="16"/>
      <c r="F174" s="16"/>
      <c r="G174" s="16"/>
      <c r="H174" s="16"/>
      <c r="I174" s="16"/>
      <c r="J174" s="16"/>
      <c r="K174" s="16"/>
    </row>
    <row r="175" spans="2:11" x14ac:dyDescent="0.3">
      <c r="B175" s="23"/>
      <c r="C175" s="16"/>
      <c r="D175" s="16"/>
      <c r="E175" s="16"/>
      <c r="F175" s="16"/>
      <c r="G175" s="16"/>
      <c r="H175" s="16"/>
      <c r="I175" s="16"/>
      <c r="J175" s="16"/>
      <c r="K175" s="16"/>
    </row>
    <row r="176" spans="2:11" x14ac:dyDescent="0.3">
      <c r="B176" s="23"/>
      <c r="C176" s="16"/>
      <c r="D176" s="16"/>
      <c r="E176" s="16"/>
      <c r="F176" s="16"/>
      <c r="G176" s="16"/>
      <c r="H176" s="16"/>
      <c r="I176" s="16"/>
      <c r="J176" s="16"/>
      <c r="K176" s="16"/>
    </row>
    <row r="177" spans="2:11" x14ac:dyDescent="0.3">
      <c r="B177" s="23"/>
      <c r="C177" s="16"/>
      <c r="D177" s="16"/>
      <c r="E177" s="16"/>
      <c r="F177" s="16"/>
      <c r="G177" s="16"/>
      <c r="H177" s="16"/>
      <c r="I177" s="16"/>
      <c r="J177" s="16"/>
      <c r="K177" s="16"/>
    </row>
    <row r="178" spans="2:11" x14ac:dyDescent="0.3">
      <c r="B178" s="23"/>
      <c r="C178" s="16"/>
      <c r="D178" s="16"/>
      <c r="E178" s="16"/>
      <c r="F178" s="16"/>
      <c r="G178" s="16"/>
      <c r="H178" s="16"/>
      <c r="I178" s="16"/>
      <c r="J178" s="16"/>
      <c r="K178" s="16"/>
    </row>
    <row r="179" spans="2:11" x14ac:dyDescent="0.3">
      <c r="B179" s="23"/>
      <c r="C179" s="16"/>
      <c r="D179" s="16"/>
      <c r="E179" s="16"/>
      <c r="F179" s="16"/>
      <c r="G179" s="16"/>
      <c r="H179" s="16"/>
      <c r="I179" s="16"/>
      <c r="J179" s="16"/>
      <c r="K179" s="16"/>
    </row>
    <row r="180" spans="2:11" x14ac:dyDescent="0.3">
      <c r="B180" s="23"/>
      <c r="C180" s="16"/>
      <c r="D180" s="16"/>
      <c r="E180" s="16"/>
      <c r="F180" s="16"/>
      <c r="G180" s="16"/>
      <c r="H180" s="16"/>
      <c r="I180" s="16"/>
      <c r="J180" s="16"/>
      <c r="K180" s="16"/>
    </row>
    <row r="181" spans="2:11" x14ac:dyDescent="0.3">
      <c r="B181" s="23"/>
      <c r="C181" s="16"/>
      <c r="D181" s="16"/>
      <c r="E181" s="16"/>
      <c r="F181" s="16"/>
      <c r="G181" s="16"/>
      <c r="H181" s="16"/>
      <c r="I181" s="16"/>
      <c r="J181" s="16"/>
      <c r="K181" s="16"/>
    </row>
    <row r="182" spans="2:11" x14ac:dyDescent="0.3">
      <c r="B182" s="23"/>
      <c r="C182" s="16"/>
      <c r="D182" s="16"/>
      <c r="E182" s="16"/>
      <c r="F182" s="16"/>
      <c r="G182" s="16"/>
      <c r="H182" s="16"/>
      <c r="I182" s="16"/>
      <c r="J182" s="16"/>
      <c r="K182" s="16"/>
    </row>
    <row r="183" spans="2:11" x14ac:dyDescent="0.3">
      <c r="B183" s="23"/>
      <c r="C183" s="16"/>
      <c r="D183" s="16"/>
      <c r="E183" s="16"/>
      <c r="F183" s="16"/>
      <c r="G183" s="16"/>
      <c r="H183" s="16"/>
      <c r="I183" s="16"/>
      <c r="J183" s="16"/>
      <c r="K183" s="16"/>
    </row>
    <row r="184" spans="2:11" x14ac:dyDescent="0.3">
      <c r="B184" s="23"/>
      <c r="C184" s="16"/>
      <c r="D184" s="16"/>
      <c r="E184" s="16"/>
      <c r="F184" s="16"/>
      <c r="G184" s="16"/>
      <c r="H184" s="16"/>
      <c r="I184" s="16"/>
      <c r="J184" s="16"/>
      <c r="K184" s="16"/>
    </row>
    <row r="185" spans="2:11" x14ac:dyDescent="0.3">
      <c r="B185" s="23"/>
      <c r="C185" s="16"/>
      <c r="D185" s="16"/>
      <c r="E185" s="16"/>
      <c r="F185" s="16"/>
      <c r="G185" s="16"/>
      <c r="H185" s="16"/>
      <c r="I185" s="16"/>
      <c r="J185" s="16"/>
      <c r="K185" s="16"/>
    </row>
    <row r="186" spans="2:11" x14ac:dyDescent="0.3">
      <c r="B186" s="23"/>
      <c r="C186" s="16"/>
      <c r="D186" s="16"/>
      <c r="E186" s="16"/>
      <c r="F186" s="16"/>
      <c r="G186" s="16"/>
      <c r="H186" s="16"/>
      <c r="I186" s="16"/>
      <c r="J186" s="16"/>
      <c r="K186" s="16"/>
    </row>
    <row r="187" spans="2:11" x14ac:dyDescent="0.3">
      <c r="B187" s="23"/>
      <c r="C187" s="16"/>
      <c r="D187" s="16"/>
      <c r="E187" s="16"/>
      <c r="F187" s="16"/>
      <c r="G187" s="16"/>
      <c r="H187" s="16"/>
      <c r="I187" s="16"/>
      <c r="J187" s="16"/>
      <c r="K187" s="16"/>
    </row>
    <row r="188" spans="2:11" x14ac:dyDescent="0.3">
      <c r="B188" s="23"/>
      <c r="C188" s="16"/>
      <c r="D188" s="16"/>
      <c r="E188" s="16"/>
      <c r="F188" s="16"/>
      <c r="G188" s="16"/>
      <c r="H188" s="16"/>
      <c r="I188" s="16"/>
      <c r="J188" s="16"/>
      <c r="K188" s="16"/>
    </row>
    <row r="189" spans="2:11" x14ac:dyDescent="0.3">
      <c r="B189" s="23"/>
      <c r="C189" s="16"/>
      <c r="D189" s="16"/>
      <c r="E189" s="16"/>
      <c r="F189" s="16"/>
      <c r="G189" s="16"/>
      <c r="H189" s="16"/>
      <c r="I189" s="16"/>
      <c r="J189" s="16"/>
      <c r="K189" s="16"/>
    </row>
    <row r="190" spans="2:11" x14ac:dyDescent="0.3">
      <c r="B190" s="23"/>
      <c r="C190" s="16"/>
      <c r="D190" s="16"/>
      <c r="E190" s="16"/>
      <c r="F190" s="16"/>
      <c r="G190" s="16"/>
      <c r="H190" s="16"/>
      <c r="I190" s="16"/>
      <c r="J190" s="16"/>
      <c r="K190" s="16"/>
    </row>
    <row r="191" spans="2:11" x14ac:dyDescent="0.3">
      <c r="B191" s="23"/>
      <c r="C191" s="16"/>
      <c r="D191" s="16"/>
      <c r="E191" s="16"/>
      <c r="F191" s="16"/>
      <c r="G191" s="16"/>
      <c r="H191" s="16"/>
      <c r="I191" s="16"/>
      <c r="J191" s="16"/>
      <c r="K191" s="16"/>
    </row>
    <row r="192" spans="2:11" x14ac:dyDescent="0.3">
      <c r="B192" s="23"/>
      <c r="C192" s="16"/>
      <c r="D192" s="16"/>
      <c r="E192" s="16"/>
      <c r="F192" s="16"/>
      <c r="G192" s="16"/>
      <c r="H192" s="16"/>
      <c r="I192" s="16"/>
      <c r="J192" s="16"/>
      <c r="K192" s="16"/>
    </row>
    <row r="193" spans="2:11" ht="30" customHeight="1" x14ac:dyDescent="0.3">
      <c r="B193" s="23"/>
      <c r="C193" s="16"/>
      <c r="D193" s="16"/>
      <c r="E193" s="16"/>
      <c r="F193" s="16"/>
      <c r="G193" s="16"/>
      <c r="H193" s="16"/>
      <c r="I193" s="16"/>
      <c r="J193" s="16"/>
      <c r="K193" s="16"/>
    </row>
    <row r="194" spans="2:11" ht="30" customHeight="1" x14ac:dyDescent="0.3"/>
  </sheetData>
  <sheetProtection selectLockedCells="1"/>
  <protectedRanges>
    <protectedRange sqref="B13:K104" name="Rango3"/>
    <protectedRange sqref="C9" name="Rango2"/>
  </protectedRanges>
  <sortState ref="A41:L150">
    <sortCondition ref="C41:C150"/>
  </sortState>
  <mergeCells count="5">
    <mergeCell ref="B1:J3"/>
    <mergeCell ref="C9:K9"/>
    <mergeCell ref="B4:K4"/>
    <mergeCell ref="B6:K6"/>
    <mergeCell ref="B5:K5"/>
  </mergeCells>
  <phoneticPr fontId="0" type="noConversion"/>
  <dataValidations count="8">
    <dataValidation showInputMessage="1" showErrorMessage="1" sqref="H12"/>
    <dataValidation type="list" allowBlank="1" showInputMessage="1" showErrorMessage="1" sqref="C9:K9">
      <formula1>padron202201</formula1>
    </dataValidation>
    <dataValidation type="whole" allowBlank="1" showInputMessage="1" showErrorMessage="1" errorTitle="NO válido" error="Sólo deben ser números enteros (se refiere a DÍAS HÁBILES)" sqref="E13:E104">
      <formula1>0</formula1>
      <formula2>99</formula2>
    </dataValidation>
    <dataValidation type="date" allowBlank="1" showInputMessage="1" showErrorMessage="1" errorTitle="Fecha NO válida" error="Valor excedido" sqref="D13:D104">
      <formula1>44562</formula1>
      <formula2>44926</formula2>
    </dataValidation>
    <dataValidation type="date" allowBlank="1" showInputMessage="1" showErrorMessage="1" error="Sólo es del Primer Semestre del 2022" sqref="C13:C104">
      <formula1>44562</formula1>
      <formula2>44742</formula2>
    </dataValidation>
    <dataValidation type="list" allowBlank="1" showInputMessage="1" showErrorMessage="1" sqref="H13:H104">
      <formula1>resultados</formula1>
    </dataValidation>
    <dataValidation type="list" allowBlank="1" showInputMessage="1" showErrorMessage="1" sqref="J13:K104 G13:G104">
      <formula1>dosOpciones</formula1>
    </dataValidation>
    <dataValidation type="list" allowBlank="1" showInputMessage="1" showErrorMessage="1" sqref="I13:I104">
      <formula1>temassisai</formula1>
    </dataValidation>
  </dataValidations>
  <pageMargins left="0.59055118110236227" right="0.55118110236220474" top="0.27559055118110237" bottom="0.47244094488188981" header="0.15748031496062992" footer="0.15748031496062992"/>
  <pageSetup scale="48"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6"/>
  <sheetViews>
    <sheetView showGridLines="0" view="pageBreakPreview" zoomScale="75" zoomScaleNormal="80" zoomScaleSheetLayoutView="75" workbookViewId="0">
      <pane ySplit="13" topLeftCell="A14" activePane="bottomLeft" state="frozen"/>
      <selection activeCell="B9" sqref="B9"/>
      <selection pane="bottomLeft" activeCell="C9" sqref="C9:J9"/>
    </sheetView>
  </sheetViews>
  <sheetFormatPr baseColWidth="10" defaultRowHeight="16.5" x14ac:dyDescent="0.3"/>
  <cols>
    <col min="1" max="1" width="1.5703125" style="1" customWidth="1"/>
    <col min="2" max="2" width="19.42578125" style="24"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x14ac:dyDescent="0.3">
      <c r="B1" s="36" t="s">
        <v>11</v>
      </c>
      <c r="C1" s="36"/>
      <c r="D1" s="36"/>
      <c r="E1" s="36"/>
      <c r="F1" s="36"/>
      <c r="G1" s="36"/>
      <c r="H1" s="36"/>
      <c r="I1" s="36"/>
      <c r="J1" s="36"/>
    </row>
    <row r="2" spans="2:10" ht="15" customHeight="1" x14ac:dyDescent="0.3">
      <c r="B2" s="36"/>
      <c r="C2" s="36"/>
      <c r="D2" s="36"/>
      <c r="E2" s="36"/>
      <c r="F2" s="36"/>
      <c r="G2" s="36"/>
      <c r="H2" s="36"/>
      <c r="I2" s="36"/>
      <c r="J2" s="36"/>
    </row>
    <row r="3" spans="2:10" ht="15" customHeight="1" x14ac:dyDescent="0.3">
      <c r="B3" s="36"/>
      <c r="C3" s="36"/>
      <c r="D3" s="36"/>
      <c r="E3" s="36"/>
      <c r="F3" s="36"/>
      <c r="G3" s="36"/>
      <c r="H3" s="36"/>
      <c r="I3" s="36"/>
      <c r="J3" s="36"/>
    </row>
    <row r="4" spans="2:10" x14ac:dyDescent="0.3">
      <c r="B4" s="39" t="s">
        <v>88</v>
      </c>
      <c r="C4" s="39"/>
      <c r="D4" s="39"/>
      <c r="E4" s="39"/>
      <c r="F4" s="39"/>
      <c r="G4" s="39"/>
      <c r="H4" s="39"/>
      <c r="I4" s="39"/>
      <c r="J4" s="39"/>
    </row>
    <row r="5" spans="2:10" x14ac:dyDescent="0.3">
      <c r="B5" s="41" t="s">
        <v>7</v>
      </c>
      <c r="C5" s="41"/>
      <c r="D5" s="41"/>
      <c r="E5" s="41"/>
      <c r="F5" s="41"/>
      <c r="G5" s="41"/>
      <c r="H5" s="41"/>
      <c r="I5" s="41"/>
      <c r="J5" s="41"/>
    </row>
    <row r="6" spans="2:10" x14ac:dyDescent="0.3">
      <c r="B6" s="40" t="s">
        <v>12</v>
      </c>
      <c r="C6" s="40"/>
      <c r="D6" s="40"/>
      <c r="E6" s="40"/>
      <c r="F6" s="40"/>
      <c r="G6" s="40"/>
      <c r="H6" s="40"/>
      <c r="I6" s="40"/>
      <c r="J6" s="40"/>
    </row>
    <row r="7" spans="2:10" x14ac:dyDescent="0.3">
      <c r="B7" s="2" t="s">
        <v>5</v>
      </c>
      <c r="C7" s="3"/>
      <c r="D7" s="3"/>
      <c r="E7" s="3"/>
      <c r="F7" s="3"/>
      <c r="G7" s="3"/>
      <c r="H7" s="3"/>
      <c r="I7" s="3"/>
      <c r="J7" s="3"/>
    </row>
    <row r="8" spans="2:10" ht="6.75" customHeight="1" x14ac:dyDescent="0.3">
      <c r="B8" s="4"/>
      <c r="C8" s="3"/>
      <c r="D8" s="3"/>
      <c r="E8" s="3"/>
      <c r="F8" s="3"/>
      <c r="G8" s="3"/>
      <c r="H8" s="3"/>
      <c r="I8" s="3"/>
      <c r="J8" s="3"/>
    </row>
    <row r="9" spans="2:10" ht="30" customHeight="1" x14ac:dyDescent="0.3">
      <c r="B9" s="18" t="s">
        <v>13</v>
      </c>
      <c r="C9" s="42" t="s">
        <v>14</v>
      </c>
      <c r="D9" s="43"/>
      <c r="E9" s="43"/>
      <c r="F9" s="43"/>
      <c r="G9" s="43"/>
      <c r="H9" s="43"/>
      <c r="I9" s="43"/>
      <c r="J9" s="44"/>
    </row>
    <row r="10" spans="2:10" x14ac:dyDescent="0.3">
      <c r="B10" s="5"/>
      <c r="C10" s="6"/>
      <c r="D10" s="6"/>
      <c r="E10" s="6"/>
      <c r="F10" s="6"/>
      <c r="G10" s="6"/>
      <c r="H10" s="6"/>
      <c r="I10" s="6"/>
    </row>
    <row r="11" spans="2:10" ht="30" customHeight="1" x14ac:dyDescent="0.3">
      <c r="B11" s="8" t="s">
        <v>3</v>
      </c>
      <c r="C11" s="9"/>
      <c r="D11" s="9"/>
      <c r="E11" s="9"/>
      <c r="F11" s="9"/>
      <c r="G11" s="9"/>
      <c r="H11" s="9"/>
      <c r="I11" s="9"/>
      <c r="J11" s="10"/>
    </row>
    <row r="12" spans="2:10" ht="82.5" x14ac:dyDescent="0.3">
      <c r="B12" s="11" t="s">
        <v>6</v>
      </c>
      <c r="C12" s="11" t="s">
        <v>1</v>
      </c>
      <c r="D12" s="11" t="s">
        <v>0</v>
      </c>
      <c r="E12" s="11" t="s">
        <v>4</v>
      </c>
      <c r="F12" s="11" t="s">
        <v>2</v>
      </c>
      <c r="G12" s="11" t="s">
        <v>28</v>
      </c>
      <c r="H12" s="11" t="s">
        <v>8</v>
      </c>
      <c r="I12" s="11" t="s">
        <v>29</v>
      </c>
      <c r="J12" s="11" t="s">
        <v>33</v>
      </c>
    </row>
    <row r="13" spans="2:10" ht="55.5" customHeight="1" x14ac:dyDescent="0.3">
      <c r="B13" s="12"/>
      <c r="C13" s="20"/>
      <c r="D13" s="20"/>
      <c r="E13" s="19" t="e">
        <f t="shared" ref="E13" si="0">IF(NETWORKDAYS.INTL(C13,D13,1,feriados)-1 = -1, 0,NETWORKDAYS.INTL(C13,D13,1,feriados)-1)</f>
        <v>#REF!</v>
      </c>
      <c r="F13" s="14"/>
      <c r="G13" s="14"/>
      <c r="H13" s="21"/>
      <c r="I13" s="21"/>
      <c r="J13" s="21"/>
    </row>
    <row r="16" spans="2:10" ht="18.75" x14ac:dyDescent="0.3">
      <c r="B16" s="25" t="s">
        <v>15</v>
      </c>
      <c r="C16" s="26"/>
      <c r="D16" s="26"/>
      <c r="E16" s="16"/>
      <c r="F16" s="16"/>
      <c r="G16" s="16"/>
      <c r="H16" s="16"/>
      <c r="I16" s="16"/>
    </row>
    <row r="17" spans="2:9" ht="18.75" x14ac:dyDescent="0.3">
      <c r="B17" s="26"/>
      <c r="C17" s="27" t="s">
        <v>16</v>
      </c>
      <c r="D17" s="28" t="s">
        <v>36</v>
      </c>
      <c r="E17" s="16"/>
      <c r="F17" s="16"/>
      <c r="G17" s="16"/>
      <c r="H17" s="16"/>
      <c r="I17" s="16"/>
    </row>
    <row r="18" spans="2:9" ht="18.75" x14ac:dyDescent="0.3">
      <c r="B18" s="26"/>
      <c r="C18" s="27" t="s">
        <v>17</v>
      </c>
      <c r="D18" s="28" t="s">
        <v>18</v>
      </c>
      <c r="E18" s="16"/>
      <c r="F18" s="16"/>
      <c r="G18" s="16"/>
      <c r="H18" s="16"/>
      <c r="I18" s="16"/>
    </row>
    <row r="19" spans="2:9" ht="18.75" x14ac:dyDescent="0.3">
      <c r="B19" s="26"/>
      <c r="C19" s="27" t="s">
        <v>19</v>
      </c>
      <c r="D19" s="28" t="s">
        <v>20</v>
      </c>
      <c r="E19" s="16"/>
      <c r="F19" s="16"/>
      <c r="G19" s="16"/>
      <c r="H19" s="16"/>
      <c r="I19" s="16"/>
    </row>
    <row r="20" spans="2:9" ht="18.75" x14ac:dyDescent="0.3">
      <c r="B20" s="26"/>
      <c r="C20" s="27" t="s">
        <v>21</v>
      </c>
      <c r="D20" s="28" t="s">
        <v>22</v>
      </c>
      <c r="E20" s="16"/>
      <c r="F20" s="16"/>
      <c r="G20" s="16"/>
      <c r="H20" s="16"/>
      <c r="I20" s="16"/>
    </row>
    <row r="21" spans="2:9" ht="18.75" x14ac:dyDescent="0.3">
      <c r="B21" s="26"/>
      <c r="C21" s="27" t="s">
        <v>23</v>
      </c>
      <c r="D21" s="28" t="s">
        <v>27</v>
      </c>
      <c r="E21" s="16"/>
      <c r="F21" s="16"/>
      <c r="G21" s="16"/>
      <c r="H21" s="16"/>
      <c r="I21" s="16"/>
    </row>
    <row r="22" spans="2:9" ht="18.75" x14ac:dyDescent="0.3">
      <c r="B22" s="26"/>
      <c r="C22" s="27"/>
      <c r="D22" s="25" t="s">
        <v>42</v>
      </c>
      <c r="E22" s="16"/>
      <c r="F22" s="16"/>
      <c r="G22" s="16"/>
      <c r="H22" s="16"/>
      <c r="I22" s="16"/>
    </row>
    <row r="23" spans="2:9" ht="18.75" x14ac:dyDescent="0.3">
      <c r="B23" s="26"/>
      <c r="C23" s="27"/>
      <c r="D23" s="25" t="s">
        <v>43</v>
      </c>
      <c r="E23" s="16"/>
      <c r="F23" s="16"/>
      <c r="G23" s="16"/>
      <c r="H23" s="16"/>
      <c r="I23" s="16"/>
    </row>
    <row r="24" spans="2:9" ht="18.75" x14ac:dyDescent="0.3">
      <c r="B24" s="26"/>
      <c r="C24" s="27" t="s">
        <v>24</v>
      </c>
      <c r="D24" s="28" t="s">
        <v>37</v>
      </c>
      <c r="E24" s="16"/>
      <c r="F24" s="16"/>
      <c r="G24" s="16"/>
      <c r="H24" s="16"/>
      <c r="I24" s="16"/>
    </row>
    <row r="25" spans="2:9" ht="18.75" x14ac:dyDescent="0.3">
      <c r="B25" s="26"/>
      <c r="C25" s="27" t="s">
        <v>25</v>
      </c>
      <c r="D25" s="28" t="s">
        <v>38</v>
      </c>
      <c r="E25" s="16"/>
      <c r="F25" s="16"/>
      <c r="G25" s="16"/>
      <c r="H25" s="16"/>
      <c r="I25" s="16"/>
    </row>
    <row r="26" spans="2:9" ht="18.75" x14ac:dyDescent="0.3">
      <c r="B26" s="26"/>
      <c r="C26" s="27" t="s">
        <v>34</v>
      </c>
      <c r="D26" s="28" t="s">
        <v>39</v>
      </c>
      <c r="E26" s="16"/>
      <c r="F26" s="16"/>
      <c r="G26" s="16"/>
      <c r="H26" s="16"/>
      <c r="I26" s="16"/>
    </row>
    <row r="27" spans="2:9" ht="18.75" x14ac:dyDescent="0.3">
      <c r="B27" s="26"/>
      <c r="C27" s="27"/>
      <c r="D27" s="28" t="s">
        <v>44</v>
      </c>
      <c r="E27" s="16"/>
      <c r="F27" s="16"/>
      <c r="G27" s="16"/>
      <c r="H27" s="16"/>
      <c r="I27" s="16"/>
    </row>
    <row r="28" spans="2:9" ht="18.75" x14ac:dyDescent="0.3">
      <c r="B28" s="26"/>
      <c r="C28" s="29"/>
      <c r="D28" s="28" t="s">
        <v>45</v>
      </c>
      <c r="E28" s="16"/>
      <c r="F28" s="16"/>
      <c r="G28" s="16"/>
      <c r="H28" s="16"/>
      <c r="I28" s="16"/>
    </row>
    <row r="29" spans="2:9" ht="18.75" x14ac:dyDescent="0.3">
      <c r="B29" s="26"/>
      <c r="C29" s="28"/>
      <c r="D29" s="28" t="s">
        <v>46</v>
      </c>
      <c r="E29" s="16"/>
      <c r="F29" s="16"/>
      <c r="G29" s="16"/>
      <c r="H29" s="16"/>
      <c r="I29" s="16"/>
    </row>
    <row r="30" spans="2:9" ht="18.75" x14ac:dyDescent="0.3">
      <c r="B30" s="26"/>
      <c r="C30" s="28"/>
      <c r="D30" s="28" t="s">
        <v>47</v>
      </c>
      <c r="E30" s="16"/>
      <c r="F30" s="16"/>
      <c r="G30" s="16"/>
      <c r="H30" s="16"/>
      <c r="I30" s="16"/>
    </row>
    <row r="31" spans="2:9" ht="18.75" x14ac:dyDescent="0.3">
      <c r="B31" s="26"/>
      <c r="C31" s="28"/>
      <c r="D31" s="28" t="s">
        <v>48</v>
      </c>
      <c r="E31" s="16"/>
      <c r="F31" s="16"/>
      <c r="G31" s="16"/>
      <c r="H31" s="16"/>
      <c r="I31" s="16"/>
    </row>
    <row r="32" spans="2:9" ht="18.75" x14ac:dyDescent="0.3">
      <c r="B32" s="26"/>
      <c r="C32" s="28"/>
      <c r="D32" s="28" t="s">
        <v>49</v>
      </c>
      <c r="E32" s="16"/>
      <c r="F32" s="16"/>
      <c r="G32" s="16"/>
      <c r="H32" s="16"/>
      <c r="I32" s="16"/>
    </row>
    <row r="33" spans="2:9" ht="18.75" x14ac:dyDescent="0.3">
      <c r="B33" s="26"/>
      <c r="C33" s="28"/>
      <c r="D33" s="28" t="s">
        <v>50</v>
      </c>
      <c r="E33" s="16"/>
      <c r="F33" s="16"/>
      <c r="G33" s="16"/>
      <c r="H33" s="16"/>
      <c r="I33" s="16"/>
    </row>
    <row r="34" spans="2:9" ht="18.75" x14ac:dyDescent="0.3">
      <c r="B34" s="26"/>
      <c r="C34" s="27" t="s">
        <v>26</v>
      </c>
      <c r="D34" s="28" t="s">
        <v>40</v>
      </c>
      <c r="E34" s="16"/>
      <c r="F34" s="16"/>
      <c r="G34" s="16"/>
      <c r="H34" s="16"/>
      <c r="I34" s="16"/>
    </row>
    <row r="35" spans="2:9" ht="18.75" x14ac:dyDescent="0.3">
      <c r="B35" s="26"/>
      <c r="C35" s="28"/>
      <c r="D35" s="28" t="s">
        <v>86</v>
      </c>
      <c r="E35" s="16"/>
      <c r="F35" s="16"/>
      <c r="G35" s="16"/>
      <c r="H35" s="16"/>
      <c r="I35" s="16"/>
    </row>
    <row r="36" spans="2:9" ht="18.75" x14ac:dyDescent="0.3">
      <c r="B36" s="26"/>
      <c r="C36" s="27" t="s">
        <v>35</v>
      </c>
      <c r="D36" s="28" t="s">
        <v>41</v>
      </c>
      <c r="E36" s="16"/>
      <c r="F36" s="16"/>
      <c r="G36" s="16"/>
      <c r="H36" s="16"/>
      <c r="I36" s="16"/>
    </row>
    <row r="43" spans="2:9" x14ac:dyDescent="0.3">
      <c r="C43" s="16" t="s">
        <v>87</v>
      </c>
    </row>
    <row r="44" spans="2:9" x14ac:dyDescent="0.3">
      <c r="C44" s="1" t="s">
        <v>53</v>
      </c>
    </row>
    <row r="45" spans="2:9" x14ac:dyDescent="0.3">
      <c r="C45" s="1" t="s">
        <v>54</v>
      </c>
    </row>
    <row r="46" spans="2:9" x14ac:dyDescent="0.3">
      <c r="C46" s="1" t="s">
        <v>55</v>
      </c>
    </row>
    <row r="47" spans="2:9" x14ac:dyDescent="0.3">
      <c r="C47" s="1" t="s">
        <v>56</v>
      </c>
    </row>
    <row r="48" spans="2:9" x14ac:dyDescent="0.3">
      <c r="C48" s="1" t="s">
        <v>57</v>
      </c>
    </row>
    <row r="49" spans="3:3" x14ac:dyDescent="0.3">
      <c r="C49" s="1" t="s">
        <v>58</v>
      </c>
    </row>
    <row r="50" spans="3:3" x14ac:dyDescent="0.3">
      <c r="C50" s="1" t="s">
        <v>59</v>
      </c>
    </row>
    <row r="51" spans="3:3" x14ac:dyDescent="0.3">
      <c r="C51" s="1" t="s">
        <v>60</v>
      </c>
    </row>
    <row r="52" spans="3:3" x14ac:dyDescent="0.3">
      <c r="C52" s="1" t="s">
        <v>61</v>
      </c>
    </row>
    <row r="53" spans="3:3" x14ac:dyDescent="0.3">
      <c r="C53" s="1" t="s">
        <v>62</v>
      </c>
    </row>
    <row r="54" spans="3:3" x14ac:dyDescent="0.3">
      <c r="C54" s="1" t="s">
        <v>63</v>
      </c>
    </row>
    <row r="55" spans="3:3" x14ac:dyDescent="0.3">
      <c r="C55" s="1" t="s">
        <v>64</v>
      </c>
    </row>
    <row r="56" spans="3:3" x14ac:dyDescent="0.3">
      <c r="C56" s="1" t="s">
        <v>65</v>
      </c>
    </row>
    <row r="57" spans="3:3" x14ac:dyDescent="0.3">
      <c r="C57" s="1" t="s">
        <v>66</v>
      </c>
    </row>
    <row r="58" spans="3:3" x14ac:dyDescent="0.3">
      <c r="C58" s="1" t="s">
        <v>67</v>
      </c>
    </row>
    <row r="59" spans="3:3" x14ac:dyDescent="0.3">
      <c r="C59" s="1" t="s">
        <v>68</v>
      </c>
    </row>
    <row r="60" spans="3:3" x14ac:dyDescent="0.3">
      <c r="C60" s="1" t="s">
        <v>69</v>
      </c>
    </row>
    <row r="61" spans="3:3" x14ac:dyDescent="0.3">
      <c r="C61" s="1" t="s">
        <v>70</v>
      </c>
    </row>
    <row r="62" spans="3:3" x14ac:dyDescent="0.3">
      <c r="C62" s="1" t="s">
        <v>71</v>
      </c>
    </row>
    <row r="63" spans="3:3" x14ac:dyDescent="0.3">
      <c r="C63" s="1" t="s">
        <v>72</v>
      </c>
    </row>
    <row r="64" spans="3:3" x14ac:dyDescent="0.3">
      <c r="C64" s="1" t="s">
        <v>73</v>
      </c>
    </row>
    <row r="65" spans="3:3" x14ac:dyDescent="0.3">
      <c r="C65" s="1" t="s">
        <v>74</v>
      </c>
    </row>
    <row r="66" spans="3:3" x14ac:dyDescent="0.3">
      <c r="C66" s="1" t="s">
        <v>75</v>
      </c>
    </row>
    <row r="67" spans="3:3" x14ac:dyDescent="0.3">
      <c r="C67" s="1" t="s">
        <v>76</v>
      </c>
    </row>
    <row r="68" spans="3:3" x14ac:dyDescent="0.3">
      <c r="C68" s="1" t="s">
        <v>77</v>
      </c>
    </row>
    <row r="69" spans="3:3" x14ac:dyDescent="0.3">
      <c r="C69" s="1" t="s">
        <v>78</v>
      </c>
    </row>
    <row r="70" spans="3:3" x14ac:dyDescent="0.3">
      <c r="C70" s="1" t="s">
        <v>79</v>
      </c>
    </row>
    <row r="71" spans="3:3" x14ac:dyDescent="0.3">
      <c r="C71" s="1" t="s">
        <v>80</v>
      </c>
    </row>
    <row r="72" spans="3:3" x14ac:dyDescent="0.3">
      <c r="C72" s="1" t="s">
        <v>81</v>
      </c>
    </row>
    <row r="73" spans="3:3" x14ac:dyDescent="0.3">
      <c r="C73" s="1" t="s">
        <v>82</v>
      </c>
    </row>
    <row r="74" spans="3:3" x14ac:dyDescent="0.3">
      <c r="C74" s="1" t="s">
        <v>83</v>
      </c>
    </row>
    <row r="75" spans="3:3" x14ac:dyDescent="0.3">
      <c r="C75" s="1" t="s">
        <v>84</v>
      </c>
    </row>
    <row r="76" spans="3:3" x14ac:dyDescent="0.3">
      <c r="C76" s="1" t="s">
        <v>85</v>
      </c>
    </row>
  </sheetData>
  <sheetProtection algorithmName="SHA-512" hashValue="qG5bdifSAQqoeqH9aMWYTzSRH2/Rl38MdAzp69u4NS4UhF2hkMv4ZbqFEf2w07oAVPLCCQIsewKVQZVruxbwdw==" saltValue="pzZrh48C7y+8P+XstS1lrQ==" spinCount="100000" sheet="1" selectLockedCells="1"/>
  <protectedRanges>
    <protectedRange sqref="B37:J102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formula1>dosOpciones</formula1>
    </dataValidation>
    <dataValidation type="list" allowBlank="1" showInputMessage="1" showErrorMessage="1" sqref="H13">
      <formula1>resultados</formula1>
    </dataValidation>
    <dataValidation type="list" allowBlank="1" showInputMessage="1" showErrorMessage="1" sqref="I13">
      <formula1>temáticas</formula1>
    </dataValidation>
    <dataValidation type="list" allowBlank="1" showInputMessage="1" showErrorMessage="1" sqref="C9:J9">
      <formula1>padron</formula1>
    </dataValidation>
    <dataValidation type="date" allowBlank="1" showInputMessage="1" showErrorMessage="1" error="Sólo es del Primer Semestre del 2018 (Enero a Junio)" sqref="C13">
      <formula1>43466</formula1>
      <formula2>43646</formula2>
    </dataValidation>
    <dataValidation type="date" allowBlank="1" showInputMessage="1" showErrorMessage="1" errorTitle="Fecha NO válida" error="Solo puede exceder el valor hasta diciembre de 2018" sqref="D13">
      <formula1>43466</formula1>
      <formula2>43830</formula2>
    </dataValidation>
    <dataValidation type="whole" allowBlank="1" showInputMessage="1" showErrorMessage="1" errorTitle="NO válido" error="Sólo deben ser números enteros (se refiere a DÍAS HÁBILES)" sqref="E13">
      <formula1>0</formula1>
      <formula2>99</formula2>
    </dataValidation>
    <dataValidation showInputMessage="1" showErrorMessage="1" sqref="H12"/>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rowBreaks count="1" manualBreakCount="1">
    <brk id="4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9"/>
  <sheetViews>
    <sheetView workbookViewId="0">
      <selection activeCell="D7" sqref="D7"/>
    </sheetView>
  </sheetViews>
  <sheetFormatPr baseColWidth="10" defaultRowHeight="15" x14ac:dyDescent="0.25"/>
  <cols>
    <col min="1" max="1" width="19.7109375" customWidth="1"/>
    <col min="2" max="3" width="11.42578125" style="22"/>
    <col min="4" max="4" width="88.7109375" style="22" customWidth="1"/>
    <col min="6" max="6" width="11.42578125" style="22"/>
    <col min="7" max="7" width="44.42578125" customWidth="1"/>
    <col min="8" max="8" width="11.42578125" style="22"/>
    <col min="9" max="9" width="35.5703125" customWidth="1"/>
  </cols>
  <sheetData>
    <row r="2" spans="1:9" ht="67.5" x14ac:dyDescent="0.25">
      <c r="A2" t="s">
        <v>30</v>
      </c>
      <c r="D2" s="32" t="s">
        <v>14</v>
      </c>
      <c r="G2" s="7" t="s">
        <v>9</v>
      </c>
      <c r="I2" s="7" t="s">
        <v>10</v>
      </c>
    </row>
    <row r="3" spans="1:9" x14ac:dyDescent="0.25">
      <c r="A3" s="33">
        <v>44599</v>
      </c>
      <c r="B3" s="22">
        <v>1</v>
      </c>
      <c r="C3" s="22">
        <v>1</v>
      </c>
      <c r="D3" s="31" t="s">
        <v>89</v>
      </c>
      <c r="E3" t="s">
        <v>31</v>
      </c>
      <c r="F3" s="22">
        <v>1</v>
      </c>
      <c r="G3" s="7" t="s">
        <v>44</v>
      </c>
      <c r="H3" s="22">
        <v>1</v>
      </c>
      <c r="I3" s="7" t="s">
        <v>53</v>
      </c>
    </row>
    <row r="4" spans="1:9" x14ac:dyDescent="0.25">
      <c r="A4" s="33">
        <v>44620</v>
      </c>
      <c r="B4" s="22">
        <v>2</v>
      </c>
      <c r="C4" s="22">
        <v>2</v>
      </c>
      <c r="D4" s="31" t="s">
        <v>90</v>
      </c>
      <c r="E4" t="s">
        <v>32</v>
      </c>
      <c r="F4" s="22">
        <v>2</v>
      </c>
      <c r="G4" s="7" t="s">
        <v>45</v>
      </c>
      <c r="H4" s="22">
        <v>2</v>
      </c>
      <c r="I4" s="7" t="s">
        <v>54</v>
      </c>
    </row>
    <row r="5" spans="1:9" x14ac:dyDescent="0.25">
      <c r="A5" s="33">
        <v>44621</v>
      </c>
      <c r="B5" s="22">
        <v>3</v>
      </c>
      <c r="C5" s="22">
        <v>3</v>
      </c>
      <c r="D5" s="31" t="s">
        <v>91</v>
      </c>
      <c r="F5" s="22">
        <v>3</v>
      </c>
      <c r="G5" s="7" t="s">
        <v>46</v>
      </c>
      <c r="H5" s="22">
        <v>3</v>
      </c>
      <c r="I5" s="7" t="s">
        <v>55</v>
      </c>
    </row>
    <row r="6" spans="1:9" x14ac:dyDescent="0.25">
      <c r="A6" s="33">
        <v>44641</v>
      </c>
      <c r="B6" s="22">
        <v>4</v>
      </c>
      <c r="C6" s="22">
        <v>4</v>
      </c>
      <c r="D6" s="31" t="s">
        <v>92</v>
      </c>
      <c r="F6" s="22">
        <v>4</v>
      </c>
      <c r="G6" s="7" t="s">
        <v>47</v>
      </c>
      <c r="H6" s="22">
        <v>4</v>
      </c>
      <c r="I6" s="7" t="s">
        <v>56</v>
      </c>
    </row>
    <row r="7" spans="1:9" x14ac:dyDescent="0.25">
      <c r="A7" s="33">
        <v>44665</v>
      </c>
      <c r="B7" s="22">
        <v>5</v>
      </c>
      <c r="C7" s="22">
        <v>5</v>
      </c>
      <c r="D7" s="31" t="s">
        <v>93</v>
      </c>
      <c r="F7" s="22">
        <v>5</v>
      </c>
      <c r="G7" s="7" t="s">
        <v>48</v>
      </c>
      <c r="H7" s="22">
        <v>5</v>
      </c>
      <c r="I7" s="7" t="s">
        <v>57</v>
      </c>
    </row>
    <row r="8" spans="1:9" x14ac:dyDescent="0.25">
      <c r="A8" s="33">
        <v>44666</v>
      </c>
      <c r="B8" s="22">
        <v>6</v>
      </c>
      <c r="C8" s="22">
        <v>6</v>
      </c>
      <c r="D8" s="31" t="s">
        <v>94</v>
      </c>
      <c r="F8" s="22">
        <v>6</v>
      </c>
      <c r="G8" s="7" t="s">
        <v>49</v>
      </c>
      <c r="H8" s="22">
        <v>6</v>
      </c>
      <c r="I8" s="7" t="s">
        <v>58</v>
      </c>
    </row>
    <row r="9" spans="1:9" x14ac:dyDescent="0.25">
      <c r="A9" s="33">
        <v>44676</v>
      </c>
      <c r="B9" s="22">
        <v>7</v>
      </c>
      <c r="C9" s="22">
        <v>7</v>
      </c>
      <c r="D9" s="31" t="s">
        <v>95</v>
      </c>
      <c r="F9" s="22">
        <v>7</v>
      </c>
      <c r="G9" s="7" t="s">
        <v>50</v>
      </c>
      <c r="H9" s="22">
        <v>7</v>
      </c>
      <c r="I9" s="7" t="s">
        <v>59</v>
      </c>
    </row>
    <row r="10" spans="1:9" x14ac:dyDescent="0.25">
      <c r="A10" s="33">
        <v>44686</v>
      </c>
      <c r="B10" s="22">
        <v>8</v>
      </c>
      <c r="C10" s="22">
        <v>8</v>
      </c>
      <c r="D10" s="31" t="s">
        <v>96</v>
      </c>
      <c r="H10" s="22">
        <v>8</v>
      </c>
      <c r="I10" s="7" t="s">
        <v>60</v>
      </c>
    </row>
    <row r="11" spans="1:9" x14ac:dyDescent="0.25">
      <c r="A11" s="33">
        <v>44760</v>
      </c>
      <c r="B11" s="22">
        <v>9</v>
      </c>
      <c r="C11" s="22">
        <v>9</v>
      </c>
      <c r="D11" s="31" t="s">
        <v>97</v>
      </c>
      <c r="I11" s="7" t="s">
        <v>61</v>
      </c>
    </row>
    <row r="12" spans="1:9" x14ac:dyDescent="0.25">
      <c r="A12" s="33">
        <v>44761</v>
      </c>
      <c r="B12" s="22">
        <v>10</v>
      </c>
      <c r="C12" s="22">
        <v>10</v>
      </c>
      <c r="D12" s="31" t="s">
        <v>98</v>
      </c>
      <c r="I12" s="7" t="s">
        <v>62</v>
      </c>
    </row>
    <row r="13" spans="1:9" x14ac:dyDescent="0.25">
      <c r="A13" s="33">
        <v>44762</v>
      </c>
      <c r="B13" s="22">
        <v>11</v>
      </c>
      <c r="C13" s="22">
        <v>11</v>
      </c>
      <c r="D13" s="31" t="s">
        <v>99</v>
      </c>
      <c r="I13" s="7" t="s">
        <v>63</v>
      </c>
    </row>
    <row r="14" spans="1:9" x14ac:dyDescent="0.25">
      <c r="A14" s="33">
        <v>44763</v>
      </c>
      <c r="B14" s="22">
        <v>12</v>
      </c>
      <c r="C14" s="22">
        <v>12</v>
      </c>
      <c r="D14" s="31" t="s">
        <v>100</v>
      </c>
      <c r="I14" s="7" t="s">
        <v>64</v>
      </c>
    </row>
    <row r="15" spans="1:9" x14ac:dyDescent="0.25">
      <c r="A15" s="33">
        <v>44764</v>
      </c>
      <c r="B15" s="22">
        <v>13</v>
      </c>
      <c r="C15" s="22">
        <v>13</v>
      </c>
      <c r="D15" s="31" t="s">
        <v>101</v>
      </c>
      <c r="I15" s="7" t="s">
        <v>65</v>
      </c>
    </row>
    <row r="16" spans="1:9" x14ac:dyDescent="0.25">
      <c r="A16" s="33">
        <v>44767</v>
      </c>
      <c r="B16" s="22">
        <v>14</v>
      </c>
      <c r="C16" s="22">
        <v>14</v>
      </c>
      <c r="D16" s="31" t="s">
        <v>102</v>
      </c>
      <c r="I16" s="7" t="s">
        <v>66</v>
      </c>
    </row>
    <row r="17" spans="1:9" ht="27" x14ac:dyDescent="0.25">
      <c r="A17" s="33">
        <v>44768</v>
      </c>
      <c r="B17" s="22">
        <v>15</v>
      </c>
      <c r="C17" s="22">
        <v>15</v>
      </c>
      <c r="D17" s="31" t="s">
        <v>103</v>
      </c>
      <c r="I17" s="7" t="s">
        <v>67</v>
      </c>
    </row>
    <row r="18" spans="1:9" ht="27" x14ac:dyDescent="0.25">
      <c r="A18" s="33">
        <v>44769</v>
      </c>
      <c r="B18" s="22">
        <v>16</v>
      </c>
      <c r="C18" s="22">
        <v>16</v>
      </c>
      <c r="D18" s="31" t="s">
        <v>104</v>
      </c>
      <c r="I18" s="7" t="s">
        <v>68</v>
      </c>
    </row>
    <row r="19" spans="1:9" x14ac:dyDescent="0.25">
      <c r="A19" s="33">
        <v>44770</v>
      </c>
      <c r="B19" s="22">
        <v>17</v>
      </c>
      <c r="C19" s="22">
        <v>17</v>
      </c>
      <c r="D19" s="31" t="s">
        <v>105</v>
      </c>
      <c r="I19" s="7" t="s">
        <v>69</v>
      </c>
    </row>
    <row r="20" spans="1:9" x14ac:dyDescent="0.25">
      <c r="A20" s="33">
        <v>44771</v>
      </c>
      <c r="B20" s="22">
        <v>18</v>
      </c>
      <c r="C20" s="22">
        <v>18</v>
      </c>
      <c r="D20" s="31" t="s">
        <v>106</v>
      </c>
      <c r="I20" s="7" t="s">
        <v>70</v>
      </c>
    </row>
    <row r="21" spans="1:9" ht="27" x14ac:dyDescent="0.25">
      <c r="A21" s="33">
        <v>44820</v>
      </c>
      <c r="B21" s="22">
        <v>19</v>
      </c>
      <c r="C21" s="22">
        <v>19</v>
      </c>
      <c r="D21" s="31" t="s">
        <v>107</v>
      </c>
      <c r="I21" s="7" t="s">
        <v>71</v>
      </c>
    </row>
    <row r="22" spans="1:9" x14ac:dyDescent="0.25">
      <c r="A22" s="33">
        <v>44866</v>
      </c>
      <c r="B22" s="22">
        <v>20</v>
      </c>
      <c r="C22" s="22">
        <v>20</v>
      </c>
      <c r="D22" s="31" t="s">
        <v>108</v>
      </c>
      <c r="I22" s="7" t="s">
        <v>72</v>
      </c>
    </row>
    <row r="23" spans="1:9" x14ac:dyDescent="0.25">
      <c r="A23" s="33">
        <v>44867</v>
      </c>
      <c r="B23" s="22">
        <v>21</v>
      </c>
      <c r="C23" s="22">
        <v>21</v>
      </c>
      <c r="D23" s="31" t="s">
        <v>109</v>
      </c>
      <c r="I23" s="7" t="s">
        <v>73</v>
      </c>
    </row>
    <row r="24" spans="1:9" x14ac:dyDescent="0.25">
      <c r="A24" s="33">
        <v>44886</v>
      </c>
      <c r="B24" s="22">
        <v>22</v>
      </c>
      <c r="C24" s="22">
        <v>22</v>
      </c>
      <c r="D24" s="31" t="s">
        <v>110</v>
      </c>
      <c r="I24" s="7" t="s">
        <v>74</v>
      </c>
    </row>
    <row r="25" spans="1:9" x14ac:dyDescent="0.25">
      <c r="A25" s="33">
        <v>44916</v>
      </c>
      <c r="B25" s="22">
        <v>23</v>
      </c>
      <c r="C25" s="22">
        <v>23</v>
      </c>
      <c r="D25" s="31" t="s">
        <v>111</v>
      </c>
      <c r="I25" s="7" t="s">
        <v>75</v>
      </c>
    </row>
    <row r="26" spans="1:9" x14ac:dyDescent="0.25">
      <c r="A26" s="33">
        <v>44917</v>
      </c>
      <c r="B26" s="22">
        <v>24</v>
      </c>
      <c r="C26" s="22">
        <v>24</v>
      </c>
      <c r="D26" s="31" t="s">
        <v>112</v>
      </c>
      <c r="I26" s="7" t="s">
        <v>76</v>
      </c>
    </row>
    <row r="27" spans="1:9" x14ac:dyDescent="0.25">
      <c r="A27" s="33">
        <v>44918</v>
      </c>
      <c r="B27" s="22">
        <v>25</v>
      </c>
      <c r="C27" s="22">
        <v>25</v>
      </c>
      <c r="D27" s="31" t="s">
        <v>113</v>
      </c>
      <c r="I27" s="7" t="s">
        <v>77</v>
      </c>
    </row>
    <row r="28" spans="1:9" x14ac:dyDescent="0.25">
      <c r="A28" s="33">
        <v>44921</v>
      </c>
      <c r="B28" s="22">
        <v>26</v>
      </c>
      <c r="C28" s="22">
        <v>26</v>
      </c>
      <c r="D28" s="31" t="s">
        <v>114</v>
      </c>
      <c r="I28" s="7" t="s">
        <v>78</v>
      </c>
    </row>
    <row r="29" spans="1:9" x14ac:dyDescent="0.25">
      <c r="A29" s="33">
        <v>44922</v>
      </c>
      <c r="B29" s="22">
        <v>27</v>
      </c>
      <c r="C29" s="22">
        <v>27</v>
      </c>
      <c r="D29" s="31" t="s">
        <v>115</v>
      </c>
      <c r="I29" s="7" t="s">
        <v>79</v>
      </c>
    </row>
    <row r="30" spans="1:9" x14ac:dyDescent="0.25">
      <c r="A30" s="33">
        <v>44923</v>
      </c>
      <c r="B30" s="22">
        <v>28</v>
      </c>
      <c r="C30" s="22">
        <v>28</v>
      </c>
      <c r="D30" s="31" t="s">
        <v>116</v>
      </c>
      <c r="I30" s="7" t="s">
        <v>80</v>
      </c>
    </row>
    <row r="31" spans="1:9" x14ac:dyDescent="0.25">
      <c r="A31" s="33">
        <v>44924</v>
      </c>
      <c r="B31" s="22">
        <v>29</v>
      </c>
      <c r="C31" s="22">
        <v>29</v>
      </c>
      <c r="D31" s="31" t="s">
        <v>117</v>
      </c>
      <c r="I31" s="7" t="s">
        <v>81</v>
      </c>
    </row>
    <row r="32" spans="1:9" x14ac:dyDescent="0.25">
      <c r="A32" s="33">
        <v>44925</v>
      </c>
      <c r="B32" s="22">
        <v>30</v>
      </c>
      <c r="C32" s="22">
        <v>30</v>
      </c>
      <c r="D32" s="31" t="s">
        <v>118</v>
      </c>
      <c r="I32" s="7" t="s">
        <v>82</v>
      </c>
    </row>
    <row r="33" spans="1:9" x14ac:dyDescent="0.25">
      <c r="A33" s="33">
        <v>44563</v>
      </c>
      <c r="B33" s="22">
        <v>31</v>
      </c>
      <c r="C33" s="22">
        <v>31</v>
      </c>
      <c r="D33" s="31" t="s">
        <v>119</v>
      </c>
      <c r="I33" s="7" t="s">
        <v>83</v>
      </c>
    </row>
    <row r="34" spans="1:9" ht="27" x14ac:dyDescent="0.25">
      <c r="A34" s="33">
        <v>44564</v>
      </c>
      <c r="B34" s="22">
        <v>32</v>
      </c>
      <c r="C34" s="22">
        <v>32</v>
      </c>
      <c r="D34" s="31" t="s">
        <v>120</v>
      </c>
      <c r="I34" s="7" t="s">
        <v>84</v>
      </c>
    </row>
    <row r="35" spans="1:9" x14ac:dyDescent="0.25">
      <c r="C35" s="22">
        <v>33</v>
      </c>
      <c r="D35" s="31" t="s">
        <v>121</v>
      </c>
      <c r="I35" s="7" t="s">
        <v>85</v>
      </c>
    </row>
    <row r="36" spans="1:9" x14ac:dyDescent="0.25">
      <c r="C36" s="22">
        <v>34</v>
      </c>
      <c r="D36" s="31" t="s">
        <v>122</v>
      </c>
      <c r="I36" s="7"/>
    </row>
    <row r="37" spans="1:9" x14ac:dyDescent="0.25">
      <c r="C37" s="22">
        <v>35</v>
      </c>
      <c r="D37" s="31" t="s">
        <v>123</v>
      </c>
      <c r="I37" s="7"/>
    </row>
    <row r="38" spans="1:9" x14ac:dyDescent="0.25">
      <c r="C38" s="22">
        <v>36</v>
      </c>
      <c r="D38" s="31" t="s">
        <v>124</v>
      </c>
      <c r="I38" s="7"/>
    </row>
    <row r="39" spans="1:9" x14ac:dyDescent="0.25">
      <c r="C39" s="22">
        <v>37</v>
      </c>
      <c r="D39" s="31" t="s">
        <v>125</v>
      </c>
      <c r="I39" s="7"/>
    </row>
    <row r="40" spans="1:9" x14ac:dyDescent="0.25">
      <c r="C40" s="22">
        <v>38</v>
      </c>
      <c r="D40" s="31" t="s">
        <v>126</v>
      </c>
      <c r="I40" s="7"/>
    </row>
    <row r="41" spans="1:9" x14ac:dyDescent="0.25">
      <c r="C41" s="22">
        <v>39</v>
      </c>
      <c r="D41" s="31" t="s">
        <v>127</v>
      </c>
      <c r="I41" s="7"/>
    </row>
    <row r="42" spans="1:9" x14ac:dyDescent="0.25">
      <c r="C42" s="22">
        <v>40</v>
      </c>
      <c r="D42" s="31" t="s">
        <v>128</v>
      </c>
      <c r="I42" s="7"/>
    </row>
    <row r="43" spans="1:9" x14ac:dyDescent="0.25">
      <c r="C43" s="22">
        <v>41</v>
      </c>
      <c r="D43" s="31" t="s">
        <v>129</v>
      </c>
      <c r="I43" s="7"/>
    </row>
    <row r="44" spans="1:9" x14ac:dyDescent="0.25">
      <c r="C44" s="22">
        <v>42</v>
      </c>
      <c r="D44" s="31" t="s">
        <v>130</v>
      </c>
      <c r="I44" s="7"/>
    </row>
    <row r="45" spans="1:9" x14ac:dyDescent="0.25">
      <c r="C45" s="22">
        <v>43</v>
      </c>
      <c r="D45" s="31" t="s">
        <v>131</v>
      </c>
      <c r="I45" s="7"/>
    </row>
    <row r="46" spans="1:9" x14ac:dyDescent="0.25">
      <c r="C46" s="22">
        <v>44</v>
      </c>
      <c r="D46" s="31" t="s">
        <v>132</v>
      </c>
      <c r="I46" s="7"/>
    </row>
    <row r="47" spans="1:9" x14ac:dyDescent="0.25">
      <c r="C47" s="22">
        <v>45</v>
      </c>
      <c r="D47" s="31" t="s">
        <v>133</v>
      </c>
      <c r="I47" s="7"/>
    </row>
    <row r="48" spans="1:9" x14ac:dyDescent="0.25">
      <c r="C48" s="22">
        <v>46</v>
      </c>
      <c r="D48" s="31" t="s">
        <v>134</v>
      </c>
      <c r="I48" s="7"/>
    </row>
    <row r="49" spans="3:9" x14ac:dyDescent="0.25">
      <c r="C49" s="22">
        <v>47</v>
      </c>
      <c r="D49" s="31" t="s">
        <v>135</v>
      </c>
      <c r="I49" s="7"/>
    </row>
    <row r="50" spans="3:9" x14ac:dyDescent="0.25">
      <c r="C50" s="22">
        <v>48</v>
      </c>
      <c r="D50" s="31" t="s">
        <v>136</v>
      </c>
      <c r="I50" s="7"/>
    </row>
    <row r="51" spans="3:9" x14ac:dyDescent="0.25">
      <c r="C51" s="22">
        <v>49</v>
      </c>
      <c r="D51" s="31" t="s">
        <v>137</v>
      </c>
      <c r="I51" s="7"/>
    </row>
    <row r="52" spans="3:9" x14ac:dyDescent="0.25">
      <c r="C52" s="22">
        <v>50</v>
      </c>
      <c r="D52" s="31" t="s">
        <v>138</v>
      </c>
      <c r="I52" s="7"/>
    </row>
    <row r="53" spans="3:9" x14ac:dyDescent="0.25">
      <c r="C53" s="22">
        <v>51</v>
      </c>
      <c r="D53" s="31" t="s">
        <v>139</v>
      </c>
      <c r="I53" s="7"/>
    </row>
    <row r="54" spans="3:9" x14ac:dyDescent="0.25">
      <c r="C54" s="22">
        <v>52</v>
      </c>
      <c r="D54" s="31" t="s">
        <v>140</v>
      </c>
      <c r="I54" s="7"/>
    </row>
    <row r="55" spans="3:9" x14ac:dyDescent="0.25">
      <c r="C55" s="22">
        <v>53</v>
      </c>
      <c r="D55" s="31" t="s">
        <v>141</v>
      </c>
      <c r="I55" s="7"/>
    </row>
    <row r="56" spans="3:9" x14ac:dyDescent="0.25">
      <c r="C56" s="22">
        <v>54</v>
      </c>
      <c r="D56" s="31" t="s">
        <v>142</v>
      </c>
      <c r="I56" s="7"/>
    </row>
    <row r="57" spans="3:9" x14ac:dyDescent="0.25">
      <c r="C57" s="22">
        <v>55</v>
      </c>
      <c r="D57" s="31" t="s">
        <v>51</v>
      </c>
      <c r="I57" s="7"/>
    </row>
    <row r="58" spans="3:9" x14ac:dyDescent="0.25">
      <c r="C58" s="22">
        <v>56</v>
      </c>
      <c r="D58" s="31" t="s">
        <v>143</v>
      </c>
      <c r="I58" s="7"/>
    </row>
    <row r="59" spans="3:9" x14ac:dyDescent="0.25">
      <c r="C59" s="22">
        <v>57</v>
      </c>
      <c r="D59" s="31" t="s">
        <v>144</v>
      </c>
      <c r="I59" s="7"/>
    </row>
    <row r="60" spans="3:9" x14ac:dyDescent="0.25">
      <c r="C60" s="22">
        <v>58</v>
      </c>
      <c r="D60" s="31" t="s">
        <v>145</v>
      </c>
      <c r="I60" s="7"/>
    </row>
    <row r="61" spans="3:9" x14ac:dyDescent="0.25">
      <c r="C61" s="22">
        <v>59</v>
      </c>
      <c r="D61" s="31" t="s">
        <v>146</v>
      </c>
      <c r="I61" s="7"/>
    </row>
    <row r="62" spans="3:9" x14ac:dyDescent="0.25">
      <c r="C62" s="22">
        <v>60</v>
      </c>
      <c r="D62" s="31" t="s">
        <v>147</v>
      </c>
      <c r="I62" s="7"/>
    </row>
    <row r="63" spans="3:9" x14ac:dyDescent="0.25">
      <c r="C63" s="22">
        <v>61</v>
      </c>
      <c r="D63" s="31" t="s">
        <v>148</v>
      </c>
    </row>
    <row r="64" spans="3:9" x14ac:dyDescent="0.25">
      <c r="C64" s="22">
        <v>62</v>
      </c>
      <c r="D64" s="31" t="s">
        <v>149</v>
      </c>
    </row>
    <row r="65" spans="3:4" x14ac:dyDescent="0.25">
      <c r="C65" s="22">
        <v>63</v>
      </c>
      <c r="D65" s="31" t="s">
        <v>150</v>
      </c>
    </row>
    <row r="66" spans="3:4" x14ac:dyDescent="0.25">
      <c r="C66" s="22">
        <v>64</v>
      </c>
      <c r="D66" s="31" t="s">
        <v>151</v>
      </c>
    </row>
    <row r="67" spans="3:4" x14ac:dyDescent="0.25">
      <c r="C67" s="22">
        <v>65</v>
      </c>
      <c r="D67" s="31" t="s">
        <v>152</v>
      </c>
    </row>
    <row r="68" spans="3:4" x14ac:dyDescent="0.25">
      <c r="C68" s="22">
        <v>66</v>
      </c>
      <c r="D68" s="31" t="s">
        <v>153</v>
      </c>
    </row>
    <row r="69" spans="3:4" x14ac:dyDescent="0.25">
      <c r="C69" s="22">
        <v>67</v>
      </c>
      <c r="D69" s="31" t="s">
        <v>154</v>
      </c>
    </row>
    <row r="70" spans="3:4" x14ac:dyDescent="0.25">
      <c r="C70" s="22">
        <v>68</v>
      </c>
      <c r="D70" s="31" t="s">
        <v>155</v>
      </c>
    </row>
    <row r="71" spans="3:4" x14ac:dyDescent="0.25">
      <c r="C71" s="22">
        <v>69</v>
      </c>
      <c r="D71" s="31" t="s">
        <v>156</v>
      </c>
    </row>
    <row r="72" spans="3:4" x14ac:dyDescent="0.25">
      <c r="C72" s="22">
        <v>70</v>
      </c>
      <c r="D72" s="31" t="s">
        <v>157</v>
      </c>
    </row>
    <row r="73" spans="3:4" x14ac:dyDescent="0.25">
      <c r="C73" s="22">
        <v>71</v>
      </c>
      <c r="D73" s="31" t="s">
        <v>158</v>
      </c>
    </row>
    <row r="74" spans="3:4" x14ac:dyDescent="0.25">
      <c r="C74" s="22">
        <v>72</v>
      </c>
      <c r="D74" s="31" t="s">
        <v>159</v>
      </c>
    </row>
    <row r="75" spans="3:4" x14ac:dyDescent="0.25">
      <c r="C75" s="22">
        <v>73</v>
      </c>
      <c r="D75" s="31" t="s">
        <v>160</v>
      </c>
    </row>
    <row r="76" spans="3:4" x14ac:dyDescent="0.25">
      <c r="C76" s="22">
        <v>74</v>
      </c>
      <c r="D76" s="31" t="s">
        <v>161</v>
      </c>
    </row>
    <row r="77" spans="3:4" x14ac:dyDescent="0.25">
      <c r="C77" s="22">
        <v>75</v>
      </c>
      <c r="D77" s="31" t="s">
        <v>162</v>
      </c>
    </row>
    <row r="78" spans="3:4" x14ac:dyDescent="0.25">
      <c r="C78" s="22">
        <v>76</v>
      </c>
      <c r="D78" s="31" t="s">
        <v>163</v>
      </c>
    </row>
    <row r="79" spans="3:4" x14ac:dyDescent="0.25">
      <c r="C79" s="22">
        <v>77</v>
      </c>
      <c r="D79" s="31" t="s">
        <v>164</v>
      </c>
    </row>
    <row r="80" spans="3:4" x14ac:dyDescent="0.25">
      <c r="C80" s="22">
        <v>78</v>
      </c>
      <c r="D80" s="31" t="s">
        <v>165</v>
      </c>
    </row>
    <row r="81" spans="3:4" x14ac:dyDescent="0.25">
      <c r="C81" s="22">
        <v>79</v>
      </c>
      <c r="D81" s="31" t="s">
        <v>166</v>
      </c>
    </row>
    <row r="82" spans="3:4" x14ac:dyDescent="0.25">
      <c r="C82" s="22">
        <v>80</v>
      </c>
      <c r="D82" s="31" t="s">
        <v>167</v>
      </c>
    </row>
    <row r="83" spans="3:4" x14ac:dyDescent="0.25">
      <c r="C83" s="22">
        <v>81</v>
      </c>
      <c r="D83" s="31" t="s">
        <v>168</v>
      </c>
    </row>
    <row r="84" spans="3:4" x14ac:dyDescent="0.25">
      <c r="C84" s="22">
        <v>82</v>
      </c>
      <c r="D84" s="31" t="s">
        <v>169</v>
      </c>
    </row>
    <row r="85" spans="3:4" x14ac:dyDescent="0.25">
      <c r="C85" s="22">
        <v>83</v>
      </c>
      <c r="D85" s="31" t="s">
        <v>170</v>
      </c>
    </row>
    <row r="86" spans="3:4" x14ac:dyDescent="0.25">
      <c r="C86" s="22">
        <v>84</v>
      </c>
      <c r="D86" s="31" t="s">
        <v>171</v>
      </c>
    </row>
    <row r="87" spans="3:4" x14ac:dyDescent="0.25">
      <c r="C87" s="22">
        <v>85</v>
      </c>
      <c r="D87" s="31" t="s">
        <v>172</v>
      </c>
    </row>
    <row r="88" spans="3:4" x14ac:dyDescent="0.25">
      <c r="C88" s="22">
        <v>86</v>
      </c>
      <c r="D88" s="31" t="s">
        <v>173</v>
      </c>
    </row>
    <row r="89" spans="3:4" x14ac:dyDescent="0.25">
      <c r="C89" s="22">
        <v>87</v>
      </c>
      <c r="D89" s="31" t="s">
        <v>174</v>
      </c>
    </row>
    <row r="90" spans="3:4" x14ac:dyDescent="0.25">
      <c r="C90" s="22">
        <v>88</v>
      </c>
      <c r="D90" s="31" t="s">
        <v>175</v>
      </c>
    </row>
    <row r="91" spans="3:4" x14ac:dyDescent="0.25">
      <c r="C91" s="22">
        <v>89</v>
      </c>
      <c r="D91" s="31" t="s">
        <v>176</v>
      </c>
    </row>
    <row r="92" spans="3:4" x14ac:dyDescent="0.25">
      <c r="C92" s="22">
        <v>90</v>
      </c>
      <c r="D92" s="31" t="s">
        <v>177</v>
      </c>
    </row>
    <row r="93" spans="3:4" x14ac:dyDescent="0.25">
      <c r="C93" s="22">
        <v>91</v>
      </c>
      <c r="D93" s="31" t="s">
        <v>178</v>
      </c>
    </row>
    <row r="94" spans="3:4" x14ac:dyDescent="0.25">
      <c r="C94" s="22">
        <v>92</v>
      </c>
      <c r="D94" s="31" t="s">
        <v>179</v>
      </c>
    </row>
    <row r="95" spans="3:4" x14ac:dyDescent="0.25">
      <c r="C95" s="22">
        <v>93</v>
      </c>
      <c r="D95" s="31" t="s">
        <v>180</v>
      </c>
    </row>
    <row r="96" spans="3:4" x14ac:dyDescent="0.25">
      <c r="C96" s="22">
        <v>94</v>
      </c>
      <c r="D96" s="31" t="s">
        <v>181</v>
      </c>
    </row>
    <row r="97" spans="3:4" x14ac:dyDescent="0.25">
      <c r="C97" s="22">
        <v>95</v>
      </c>
      <c r="D97" s="31" t="s">
        <v>182</v>
      </c>
    </row>
    <row r="98" spans="3:4" x14ac:dyDescent="0.25">
      <c r="C98" s="22">
        <v>96</v>
      </c>
      <c r="D98" s="31" t="s">
        <v>183</v>
      </c>
    </row>
    <row r="99" spans="3:4" x14ac:dyDescent="0.25">
      <c r="C99" s="22">
        <v>97</v>
      </c>
      <c r="D99" s="31" t="s">
        <v>184</v>
      </c>
    </row>
    <row r="100" spans="3:4" x14ac:dyDescent="0.25">
      <c r="C100" s="22">
        <v>98</v>
      </c>
      <c r="D100" s="31" t="s">
        <v>185</v>
      </c>
    </row>
    <row r="101" spans="3:4" x14ac:dyDescent="0.25">
      <c r="C101" s="22">
        <v>99</v>
      </c>
      <c r="D101" s="31" t="s">
        <v>186</v>
      </c>
    </row>
    <row r="102" spans="3:4" x14ac:dyDescent="0.25">
      <c r="C102" s="22">
        <v>100</v>
      </c>
      <c r="D102" s="31" t="s">
        <v>187</v>
      </c>
    </row>
    <row r="103" spans="3:4" x14ac:dyDescent="0.25">
      <c r="C103" s="22">
        <v>101</v>
      </c>
      <c r="D103" s="31" t="s">
        <v>188</v>
      </c>
    </row>
    <row r="104" spans="3:4" x14ac:dyDescent="0.25">
      <c r="C104" s="22">
        <v>102</v>
      </c>
      <c r="D104" s="31" t="s">
        <v>189</v>
      </c>
    </row>
    <row r="105" spans="3:4" x14ac:dyDescent="0.25">
      <c r="C105" s="22">
        <v>103</v>
      </c>
      <c r="D105" s="31" t="s">
        <v>190</v>
      </c>
    </row>
    <row r="106" spans="3:4" x14ac:dyDescent="0.25">
      <c r="C106" s="22">
        <v>104</v>
      </c>
      <c r="D106" s="31" t="s">
        <v>191</v>
      </c>
    </row>
    <row r="107" spans="3:4" x14ac:dyDescent="0.25">
      <c r="C107" s="22">
        <v>105</v>
      </c>
      <c r="D107" s="31" t="s">
        <v>192</v>
      </c>
    </row>
    <row r="108" spans="3:4" x14ac:dyDescent="0.25">
      <c r="C108" s="22">
        <v>106</v>
      </c>
      <c r="D108" s="31" t="s">
        <v>193</v>
      </c>
    </row>
    <row r="109" spans="3:4" x14ac:dyDescent="0.25">
      <c r="C109" s="22">
        <v>107</v>
      </c>
      <c r="D109" s="31" t="s">
        <v>194</v>
      </c>
    </row>
    <row r="110" spans="3:4" x14ac:dyDescent="0.25">
      <c r="C110" s="22">
        <v>108</v>
      </c>
      <c r="D110" s="31" t="s">
        <v>195</v>
      </c>
    </row>
    <row r="111" spans="3:4" x14ac:dyDescent="0.25">
      <c r="C111" s="22">
        <v>109</v>
      </c>
      <c r="D111" s="31" t="s">
        <v>196</v>
      </c>
    </row>
    <row r="112" spans="3:4" x14ac:dyDescent="0.25">
      <c r="C112" s="22">
        <v>110</v>
      </c>
      <c r="D112" s="31" t="s">
        <v>197</v>
      </c>
    </row>
    <row r="113" spans="3:4" x14ac:dyDescent="0.25">
      <c r="C113" s="22">
        <v>111</v>
      </c>
      <c r="D113" s="31" t="s">
        <v>198</v>
      </c>
    </row>
    <row r="114" spans="3:4" x14ac:dyDescent="0.25">
      <c r="C114" s="22">
        <v>112</v>
      </c>
      <c r="D114" s="31" t="s">
        <v>199</v>
      </c>
    </row>
    <row r="115" spans="3:4" x14ac:dyDescent="0.25">
      <c r="C115" s="22">
        <v>113</v>
      </c>
      <c r="D115" s="31" t="s">
        <v>200</v>
      </c>
    </row>
    <row r="116" spans="3:4" x14ac:dyDescent="0.25">
      <c r="C116" s="22">
        <v>114</v>
      </c>
      <c r="D116" s="31" t="s">
        <v>201</v>
      </c>
    </row>
    <row r="117" spans="3:4" x14ac:dyDescent="0.25">
      <c r="C117" s="22">
        <v>115</v>
      </c>
      <c r="D117" s="31" t="s">
        <v>202</v>
      </c>
    </row>
    <row r="118" spans="3:4" x14ac:dyDescent="0.25">
      <c r="C118" s="22">
        <v>116</v>
      </c>
      <c r="D118" s="31" t="s">
        <v>203</v>
      </c>
    </row>
    <row r="119" spans="3:4" x14ac:dyDescent="0.25">
      <c r="C119" s="22">
        <v>117</v>
      </c>
      <c r="D119" s="31" t="s">
        <v>204</v>
      </c>
    </row>
    <row r="120" spans="3:4" x14ac:dyDescent="0.25">
      <c r="C120" s="22">
        <v>118</v>
      </c>
      <c r="D120" s="31" t="s">
        <v>205</v>
      </c>
    </row>
    <row r="121" spans="3:4" x14ac:dyDescent="0.25">
      <c r="C121" s="22">
        <v>119</v>
      </c>
      <c r="D121" s="31" t="s">
        <v>206</v>
      </c>
    </row>
    <row r="122" spans="3:4" x14ac:dyDescent="0.25">
      <c r="C122" s="22">
        <v>120</v>
      </c>
      <c r="D122" s="31" t="s">
        <v>207</v>
      </c>
    </row>
    <row r="123" spans="3:4" x14ac:dyDescent="0.25">
      <c r="C123" s="22">
        <v>121</v>
      </c>
      <c r="D123" s="31" t="s">
        <v>208</v>
      </c>
    </row>
    <row r="124" spans="3:4" x14ac:dyDescent="0.25">
      <c r="C124" s="22">
        <v>122</v>
      </c>
      <c r="D124" s="31" t="s">
        <v>209</v>
      </c>
    </row>
    <row r="125" spans="3:4" x14ac:dyDescent="0.25">
      <c r="C125" s="22">
        <v>123</v>
      </c>
      <c r="D125" s="31" t="s">
        <v>210</v>
      </c>
    </row>
    <row r="126" spans="3:4" x14ac:dyDescent="0.25">
      <c r="C126" s="22">
        <v>124</v>
      </c>
      <c r="D126" s="31" t="s">
        <v>211</v>
      </c>
    </row>
    <row r="127" spans="3:4" x14ac:dyDescent="0.25">
      <c r="C127" s="22">
        <v>125</v>
      </c>
      <c r="D127" s="31" t="s">
        <v>212</v>
      </c>
    </row>
    <row r="128" spans="3:4" x14ac:dyDescent="0.25">
      <c r="C128" s="22">
        <v>126</v>
      </c>
      <c r="D128" s="31" t="s">
        <v>213</v>
      </c>
    </row>
    <row r="129" spans="3:4" x14ac:dyDescent="0.25">
      <c r="C129" s="22">
        <v>127</v>
      </c>
      <c r="D129" s="31" t="s">
        <v>214</v>
      </c>
    </row>
    <row r="130" spans="3:4" x14ac:dyDescent="0.25">
      <c r="C130" s="22">
        <v>128</v>
      </c>
      <c r="D130" s="31" t="s">
        <v>215</v>
      </c>
    </row>
    <row r="131" spans="3:4" x14ac:dyDescent="0.25">
      <c r="C131" s="22">
        <v>129</v>
      </c>
      <c r="D131" s="31" t="s">
        <v>216</v>
      </c>
    </row>
    <row r="132" spans="3:4" x14ac:dyDescent="0.25">
      <c r="C132" s="22">
        <v>130</v>
      </c>
      <c r="D132" s="31" t="s">
        <v>217</v>
      </c>
    </row>
    <row r="133" spans="3:4" x14ac:dyDescent="0.25">
      <c r="C133" s="22">
        <v>131</v>
      </c>
      <c r="D133" s="31" t="s">
        <v>218</v>
      </c>
    </row>
    <row r="134" spans="3:4" x14ac:dyDescent="0.25">
      <c r="C134" s="22">
        <v>132</v>
      </c>
      <c r="D134" s="31" t="s">
        <v>219</v>
      </c>
    </row>
    <row r="135" spans="3:4" x14ac:dyDescent="0.25">
      <c r="C135" s="22">
        <v>133</v>
      </c>
      <c r="D135" s="31" t="s">
        <v>220</v>
      </c>
    </row>
    <row r="136" spans="3:4" x14ac:dyDescent="0.25">
      <c r="C136" s="22">
        <v>134</v>
      </c>
      <c r="D136" s="31" t="s">
        <v>221</v>
      </c>
    </row>
    <row r="137" spans="3:4" x14ac:dyDescent="0.25">
      <c r="C137" s="22">
        <v>135</v>
      </c>
      <c r="D137" s="31" t="s">
        <v>222</v>
      </c>
    </row>
    <row r="138" spans="3:4" x14ac:dyDescent="0.25">
      <c r="C138" s="22">
        <v>136</v>
      </c>
      <c r="D138" s="31" t="s">
        <v>223</v>
      </c>
    </row>
    <row r="139" spans="3:4" x14ac:dyDescent="0.25">
      <c r="C139" s="22">
        <v>137</v>
      </c>
      <c r="D139" s="31" t="s">
        <v>224</v>
      </c>
    </row>
    <row r="140" spans="3:4" x14ac:dyDescent="0.25">
      <c r="C140" s="22">
        <v>138</v>
      </c>
      <c r="D140" s="31" t="s">
        <v>225</v>
      </c>
    </row>
    <row r="141" spans="3:4" x14ac:dyDescent="0.25">
      <c r="C141" s="22">
        <v>139</v>
      </c>
      <c r="D141" s="31" t="s">
        <v>226</v>
      </c>
    </row>
    <row r="142" spans="3:4" x14ac:dyDescent="0.25">
      <c r="C142" s="22">
        <v>140</v>
      </c>
      <c r="D142" s="31" t="s">
        <v>227</v>
      </c>
    </row>
    <row r="143" spans="3:4" x14ac:dyDescent="0.25">
      <c r="C143" s="22">
        <v>141</v>
      </c>
      <c r="D143" s="31" t="s">
        <v>228</v>
      </c>
    </row>
    <row r="144" spans="3:4" x14ac:dyDescent="0.25">
      <c r="C144" s="22">
        <v>142</v>
      </c>
      <c r="D144" s="31" t="s">
        <v>229</v>
      </c>
    </row>
    <row r="145" spans="3:4" x14ac:dyDescent="0.25">
      <c r="C145" s="22">
        <v>143</v>
      </c>
      <c r="D145" s="31" t="s">
        <v>230</v>
      </c>
    </row>
    <row r="146" spans="3:4" x14ac:dyDescent="0.25">
      <c r="C146" s="22">
        <v>144</v>
      </c>
      <c r="D146" s="31" t="s">
        <v>231</v>
      </c>
    </row>
    <row r="147" spans="3:4" x14ac:dyDescent="0.25">
      <c r="C147" s="22">
        <v>145</v>
      </c>
      <c r="D147" s="31" t="s">
        <v>232</v>
      </c>
    </row>
    <row r="148" spans="3:4" x14ac:dyDescent="0.25">
      <c r="C148" s="22">
        <v>146</v>
      </c>
      <c r="D148" s="31" t="s">
        <v>233</v>
      </c>
    </row>
    <row r="149" spans="3:4" x14ac:dyDescent="0.25">
      <c r="C149" s="22">
        <v>147</v>
      </c>
      <c r="D149" s="31" t="s">
        <v>234</v>
      </c>
    </row>
  </sheetData>
  <sheetProtection algorithmName="SHA-512" hashValue="v6phMTRhH67eiNiYh7psEPcgc+xtDJm6gkBSzo12dYE/PzTHB81QcgJLRwA6J26ZVHhMJDXHmU1afJvnyCmpgg==" saltValue="/lwsoYkQb7NUzqjKa/4tz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Informe Detallado</vt:lpstr>
      <vt:lpstr>instructivo</vt:lpstr>
      <vt:lpstr>cmb</vt:lpstr>
      <vt:lpstr>'Informe Detallado'!Área_de_impresión</vt:lpstr>
      <vt:lpstr>instructivo!Área_de_impresión</vt:lpstr>
      <vt:lpstr>dosOpciones</vt:lpstr>
      <vt:lpstr>feriados2022</vt:lpstr>
      <vt:lpstr>padron202201</vt:lpstr>
      <vt:lpstr>resultados</vt:lpstr>
      <vt:lpstr>temassisai</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Daniel Alfredo Turriza Cach</cp:lastModifiedBy>
  <cp:lastPrinted>2022-07-04T15:29:35Z</cp:lastPrinted>
  <dcterms:created xsi:type="dcterms:W3CDTF">2014-06-20T05:42:08Z</dcterms:created>
  <dcterms:modified xsi:type="dcterms:W3CDTF">2022-07-19T17:00:11Z</dcterms:modified>
</cp:coreProperties>
</file>